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ランドヌール熊本\2025年\Fleche・Trace\"/>
    </mc:Choice>
  </mc:AlternateContent>
  <xr:revisionPtr revIDLastSave="0" documentId="13_ncr:1_{53B45B8B-81BB-4FE1-943C-9D8F10F69203}" xr6:coauthVersionLast="47" xr6:coauthVersionMax="47" xr10:uidLastSave="{00000000-0000-0000-0000-000000000000}"/>
  <bookViews>
    <workbookView xWindow="0" yWindow="756" windowWidth="23040" windowHeight="12204" activeTab="1" xr2:uid="{00000000-000D-0000-FFFF-FFFF00000000}"/>
  </bookViews>
  <sheets>
    <sheet name="走者情報記入" sheetId="1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4" l="1"/>
  <c r="F12" i="4"/>
  <c r="F8" i="4"/>
  <c r="D15" i="4"/>
  <c r="D14" i="4"/>
  <c r="F14" i="4" s="1"/>
  <c r="D13" i="4"/>
  <c r="F13" i="4" s="1"/>
  <c r="D12" i="4"/>
  <c r="D11" i="4"/>
  <c r="F11" i="4" s="1"/>
  <c r="D10" i="4"/>
  <c r="F10" i="4" s="1"/>
  <c r="D9" i="4"/>
  <c r="F9" i="4" s="1"/>
  <c r="D8" i="4"/>
  <c r="D7" i="4"/>
  <c r="F7" i="4" s="1"/>
  <c r="D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長友仁孝</author>
  </authors>
  <commentList>
    <comment ref="B3" authorId="0" shapeId="0" xr:uid="{63626BF1-BEC6-4668-BB8F-611F693C3129}">
      <text>
        <r>
          <rPr>
            <b/>
            <sz val="9"/>
            <color indexed="81"/>
            <rFont val="MS P ゴシック"/>
            <family val="3"/>
            <charset val="128"/>
          </rPr>
          <t>R熊本:</t>
        </r>
        <r>
          <rPr>
            <sz val="9"/>
            <color indexed="81"/>
            <rFont val="MS P ゴシック"/>
            <family val="3"/>
            <charset val="128"/>
          </rPr>
          <t>半角で入力すること
スタート可能時間を確認すること</t>
        </r>
      </text>
    </comment>
  </commentList>
</comments>
</file>

<file path=xl/sharedStrings.xml><?xml version="1.0" encoding="utf-8"?>
<sst xmlns="http://schemas.openxmlformats.org/spreadsheetml/2006/main" count="170" uniqueCount="166">
  <si>
    <t>M</t>
  </si>
  <si>
    <t>1000-14</t>
  </si>
  <si>
    <t>080-1234-5678</t>
  </si>
  <si>
    <t>ABC12345</t>
  </si>
  <si>
    <t>poncho.rkumamoto@gmail.com</t>
    <phoneticPr fontId="6"/>
  </si>
  <si>
    <t>AB</t>
    <phoneticPr fontId="6"/>
  </si>
  <si>
    <t>861-8001</t>
    <phoneticPr fontId="6"/>
  </si>
  <si>
    <t>090-0000-0000</t>
    <phoneticPr fontId="6"/>
  </si>
  <si>
    <t>KUMAMOTO</t>
    <phoneticPr fontId="6"/>
  </si>
  <si>
    <t>Taro</t>
    <phoneticPr fontId="6"/>
  </si>
  <si>
    <t>03-12-3456</t>
    <phoneticPr fontId="6"/>
  </si>
  <si>
    <t>チーム名</t>
  </si>
  <si>
    <t>通過点</t>
  </si>
  <si>
    <t>スタート</t>
  </si>
  <si>
    <t>施設名</t>
  </si>
  <si>
    <t>PC1</t>
  </si>
  <si>
    <t>PC2</t>
  </si>
  <si>
    <t>PC3</t>
  </si>
  <si>
    <t>PC4</t>
  </si>
  <si>
    <t>PC5</t>
  </si>
  <si>
    <t>PC6</t>
  </si>
  <si>
    <t>PC7</t>
  </si>
  <si>
    <t>PC8</t>
  </si>
  <si>
    <t>PC9</t>
  </si>
  <si>
    <t>PC10</t>
  </si>
  <si>
    <t>【コース設定と距離】</t>
  </si>
  <si>
    <t>「キューシート」を作成し、申し込み時に提出をお願いします。</t>
  </si>
  <si>
    <t>コースの詳細については、チーム代表者に問い合わせをしますので、代表者の方はコース全体像の把握を</t>
  </si>
  <si>
    <t>お願いします。</t>
  </si>
  <si>
    <t>１．理想的なルートは、一方向へのストレートルートですが、ループなども認められます。</t>
  </si>
  <si>
    <t>３．複数チームが同一コースを使用する場合は、スタート時間を1時間ずらして下さい。</t>
  </si>
  <si>
    <t>４．他チームとスタート場所が同じ場合は、スタート時間を1時間ずらして下さい</t>
  </si>
  <si>
    <t>　　距離・予想到着時刻など、必要事項の記入をお願いします。</t>
  </si>
  <si>
    <t>　　（オープン・クローズの時間は有りません。通過チェックのみです）</t>
  </si>
  <si>
    <t>２．PC間は最短距離が原則です。最短にならなければ、PCの配置で対応して下さい。</t>
    <phoneticPr fontId="6"/>
  </si>
  <si>
    <t>　少しでもショートカットがあれば容赦なく修正を求めます。</t>
    <rPh sb="1" eb="2">
      <t>スコ</t>
    </rPh>
    <rPh sb="16" eb="18">
      <t>ヨウシャ</t>
    </rPh>
    <rPh sb="20" eb="22">
      <t>シュウセイ</t>
    </rPh>
    <rPh sb="23" eb="24">
      <t>モト</t>
    </rPh>
    <phoneticPr fontId="6"/>
  </si>
  <si>
    <t>コース図（リンクを張ってください）</t>
    <rPh sb="3" eb="4">
      <t>ズ</t>
    </rPh>
    <rPh sb="9" eb="10">
      <t>ハ</t>
    </rPh>
    <phoneticPr fontId="6"/>
  </si>
  <si>
    <t>Traceは、参加チームが自らコースを作ります。</t>
    <phoneticPr fontId="6"/>
  </si>
  <si>
    <t>　2018年Flèche開催時のコースを確認しましたが、できていないチームが多かったです。</t>
    <rPh sb="5" eb="6">
      <t>ネン</t>
    </rPh>
    <rPh sb="12" eb="14">
      <t>カイサイ</t>
    </rPh>
    <rPh sb="14" eb="15">
      <t>ジ</t>
    </rPh>
    <rPh sb="20" eb="22">
      <t>カクニン</t>
    </rPh>
    <rPh sb="38" eb="39">
      <t>オオ</t>
    </rPh>
    <phoneticPr fontId="6"/>
  </si>
  <si>
    <t>７．距離は200～360kmの間で設定してください。</t>
    <rPh sb="2" eb="4">
      <t>キョリ</t>
    </rPh>
    <rPh sb="15" eb="16">
      <t>アイダ</t>
    </rPh>
    <rPh sb="17" eb="19">
      <t>セッテイ</t>
    </rPh>
    <phoneticPr fontId="6"/>
  </si>
  <si>
    <t>５．PCはスタートとゴールを除いた３か所以上かつ50km以上離してかつ最短で設定してください</t>
    <rPh sb="14" eb="15">
      <t>ノゾ</t>
    </rPh>
    <rPh sb="19" eb="22">
      <t>ショイジョウ</t>
    </rPh>
    <rPh sb="28" eb="30">
      <t>イジョウ</t>
    </rPh>
    <rPh sb="30" eb="31">
      <t>ハナ</t>
    </rPh>
    <rPh sb="35" eb="37">
      <t>サイタン</t>
    </rPh>
    <rPh sb="38" eb="40">
      <t>セッテイ</t>
    </rPh>
    <phoneticPr fontId="6"/>
  </si>
  <si>
    <t>８．事前にブルベカードを代表者の方に送付しますので、ブルベカードにスタート・PC・ゴールの場所・</t>
    <phoneticPr fontId="6"/>
  </si>
  <si>
    <t>９．PCは場所の証明が必要です。</t>
    <phoneticPr fontId="6"/>
  </si>
  <si>
    <t>　　PC設定個所の判定がすべて〇表示されているか確認してください。</t>
    <rPh sb="4" eb="6">
      <t>セッテイ</t>
    </rPh>
    <rPh sb="6" eb="8">
      <t>カショ</t>
    </rPh>
    <rPh sb="9" eb="11">
      <t>ハンテイ</t>
    </rPh>
    <rPh sb="16" eb="18">
      <t>ヒョウジ</t>
    </rPh>
    <rPh sb="24" eb="26">
      <t>カクニン</t>
    </rPh>
    <phoneticPr fontId="6"/>
  </si>
  <si>
    <t>CLUB DU PARTICIPANT</t>
  </si>
  <si>
    <t>Randonneurs Kumamoto</t>
  </si>
  <si>
    <t>Audax Randonneurs Fukuoka</t>
  </si>
  <si>
    <t>Audax Randonneurs Nagasaki</t>
  </si>
  <si>
    <t>Audax Randonneurs Kagoshima</t>
    <phoneticPr fontId="12"/>
  </si>
  <si>
    <t>Audax Randonneurs Hiroshima</t>
  </si>
  <si>
    <t>Audax Randonneurs Okayama</t>
  </si>
  <si>
    <t>Audax Randonneurs Shikoku</t>
    <phoneticPr fontId="6"/>
  </si>
  <si>
    <t>Audax Randonneurs Kinki</t>
  </si>
  <si>
    <t>Audax Randonneurs Chubu</t>
  </si>
  <si>
    <t>Randonneurs Club Nagoya</t>
    <phoneticPr fontId="6"/>
  </si>
  <si>
    <t>Audax Randonneurs Shizuoka</t>
  </si>
  <si>
    <t>Audax Randonneurs Kanagawa</t>
  </si>
  <si>
    <t>Velo Club Randonneurs Aoba</t>
  </si>
  <si>
    <t>Randonneurs Tokyo</t>
  </si>
  <si>
    <t>Randonneurs Tamagawa</t>
  </si>
  <si>
    <t>Audax Randonneurs Chiba</t>
  </si>
  <si>
    <t>Audax Randonneurs Saitama</t>
  </si>
  <si>
    <t>Audax Randonneurs Gunma</t>
    <phoneticPr fontId="6"/>
  </si>
  <si>
    <t>Audax Randonneurs Utsunomiya</t>
  </si>
  <si>
    <t>Randonneurs Miyagi</t>
    <phoneticPr fontId="6"/>
  </si>
  <si>
    <t>Audax Randonneurs Hokkaido</t>
  </si>
  <si>
    <t>Randonneurs Sapporo</t>
  </si>
  <si>
    <t>Audax Japon</t>
  </si>
  <si>
    <t>Individuel Japon</t>
  </si>
  <si>
    <r>
      <rPr>
        <sz val="11"/>
        <color indexed="8"/>
        <rFont val="ＭＳ Ｐゴシック"/>
        <family val="3"/>
        <charset val="128"/>
      </rPr>
      <t>死亡、後遺症金額（本人）
※参加者本人の死亡・後遺障害時に保険金が支払われる保険に加入していますか？</t>
    </r>
  </si>
  <si>
    <t>第６走者</t>
    <rPh sb="0" eb="1">
      <t>ダイ</t>
    </rPh>
    <rPh sb="2" eb="4">
      <t>ソウシャ</t>
    </rPh>
    <phoneticPr fontId="2"/>
  </si>
  <si>
    <t>チーム名</t>
    <rPh sb="3" eb="4">
      <t>メイ</t>
    </rPh>
    <phoneticPr fontId="2"/>
  </si>
  <si>
    <t>チーム名（ローマ字）</t>
    <rPh sb="3" eb="4">
      <t>メイ</t>
    </rPh>
    <rPh sb="8" eb="9">
      <t>ジ</t>
    </rPh>
    <phoneticPr fontId="2"/>
  </si>
  <si>
    <t>記入例</t>
    <rPh sb="0" eb="3">
      <t>キニュウレイ</t>
    </rPh>
    <phoneticPr fontId="2"/>
  </si>
  <si>
    <t>熊本　太郎</t>
    <rPh sb="0" eb="2">
      <t>クマモト</t>
    </rPh>
    <rPh sb="3" eb="5">
      <t>タロウ</t>
    </rPh>
    <phoneticPr fontId="3"/>
  </si>
  <si>
    <t>クマモト　タロウ</t>
    <phoneticPr fontId="6"/>
  </si>
  <si>
    <t>熊本県</t>
    <rPh sb="0" eb="3">
      <t>クマモトケン</t>
    </rPh>
    <phoneticPr fontId="6"/>
  </si>
  <si>
    <t>熊本市北区武蔵ヶ丘○-△-○</t>
    <rPh sb="0" eb="3">
      <t>クマモトシ</t>
    </rPh>
    <rPh sb="3" eb="5">
      <t>キタク</t>
    </rPh>
    <rPh sb="5" eb="9">
      <t>ムサシガオカ</t>
    </rPh>
    <phoneticPr fontId="6"/>
  </si>
  <si>
    <t>○○マンション○○号</t>
    <rPh sb="9" eb="10">
      <t>ゴウ</t>
    </rPh>
    <phoneticPr fontId="6"/>
  </si>
  <si>
    <t>ランドヌール熊本</t>
    <rPh sb="6" eb="8">
      <t>クマモト</t>
    </rPh>
    <phoneticPr fontId="6"/>
  </si>
  <si>
    <t>クラブコード</t>
    <phoneticPr fontId="6"/>
  </si>
  <si>
    <t>母</t>
    <rPh sb="0" eb="1">
      <t>ハハ</t>
    </rPh>
    <phoneticPr fontId="3"/>
  </si>
  <si>
    <t>◯◯損害保険</t>
    <rPh sb="2" eb="6">
      <t>ソンガイ</t>
    </rPh>
    <phoneticPr fontId="2"/>
  </si>
  <si>
    <t>△傷害保険</t>
    <rPh sb="1" eb="5">
      <t>ショウガイ</t>
    </rPh>
    <phoneticPr fontId="2"/>
  </si>
  <si>
    <t>はい</t>
  </si>
  <si>
    <t>項目</t>
    <rPh sb="0" eb="2">
      <t>コウモク</t>
    </rPh>
    <phoneticPr fontId="2"/>
  </si>
  <si>
    <t xml:space="preserve"> 氏名</t>
    <rPh sb="1" eb="3">
      <t>シメイ</t>
    </rPh>
    <phoneticPr fontId="3"/>
  </si>
  <si>
    <t xml:space="preserve"> シメイ</t>
  </si>
  <si>
    <t>タンデム参加
参加する方のみ〇（最低2人以上）</t>
    <rPh sb="4" eb="6">
      <t>サンカ</t>
    </rPh>
    <rPh sb="7" eb="9">
      <t>サンカ</t>
    </rPh>
    <rPh sb="11" eb="12">
      <t>カタ</t>
    </rPh>
    <rPh sb="16" eb="18">
      <t>サイテイ</t>
    </rPh>
    <rPh sb="19" eb="22">
      <t>ニンイジョウ</t>
    </rPh>
    <phoneticPr fontId="6"/>
  </si>
  <si>
    <t xml:space="preserve"> 性別</t>
    <rPh sb="1" eb="3">
      <t>セイベツ</t>
    </rPh>
    <phoneticPr fontId="3"/>
  </si>
  <si>
    <t xml:space="preserve"> 生年月日</t>
    <rPh sb="1" eb="3">
      <t>セイネン</t>
    </rPh>
    <rPh sb="3" eb="5">
      <t>ガッピ</t>
    </rPh>
    <phoneticPr fontId="3"/>
  </si>
  <si>
    <t>血液型</t>
    <rPh sb="0" eb="3">
      <t>ケツエキガタ</t>
    </rPh>
    <phoneticPr fontId="3"/>
  </si>
  <si>
    <t>郵便番号</t>
    <rPh sb="0" eb="2">
      <t>ユウビン</t>
    </rPh>
    <rPh sb="2" eb="4">
      <t>バンゴウ</t>
    </rPh>
    <phoneticPr fontId="3"/>
  </si>
  <si>
    <t>都道府県</t>
    <rPh sb="0" eb="4">
      <t>トドウフケン</t>
    </rPh>
    <phoneticPr fontId="3"/>
  </si>
  <si>
    <t>住所1
（市区町村～番地）</t>
    <rPh sb="0" eb="2">
      <t>ジュウショ</t>
    </rPh>
    <rPh sb="5" eb="7">
      <t>シク</t>
    </rPh>
    <rPh sb="7" eb="9">
      <t>チョウソン</t>
    </rPh>
    <rPh sb="10" eb="12">
      <t>バンチ</t>
    </rPh>
    <phoneticPr fontId="3"/>
  </si>
  <si>
    <t>住所2
（マンション等と部屋番号）</t>
    <rPh sb="0" eb="2">
      <t>ジュウショ</t>
    </rPh>
    <rPh sb="10" eb="11">
      <t>トウ</t>
    </rPh>
    <rPh sb="12" eb="14">
      <t>ヘヤ</t>
    </rPh>
    <rPh sb="14" eb="16">
      <t>バンゴウ</t>
    </rPh>
    <phoneticPr fontId="6"/>
  </si>
  <si>
    <t>電話番号</t>
    <rPh sb="0" eb="2">
      <t>デンワ</t>
    </rPh>
    <rPh sb="2" eb="4">
      <t>バンゴウ</t>
    </rPh>
    <phoneticPr fontId="3"/>
  </si>
  <si>
    <t>NOM
（姓）</t>
  </si>
  <si>
    <t>PRENOM
（名）</t>
  </si>
  <si>
    <t>所属</t>
    <rPh sb="0" eb="2">
      <t>ショゾク</t>
    </rPh>
    <phoneticPr fontId="3"/>
  </si>
  <si>
    <t>クラブコード</t>
  </si>
  <si>
    <t>AJ会員番号</t>
    <rPh sb="2" eb="4">
      <t>カイイン</t>
    </rPh>
    <rPh sb="4" eb="6">
      <t>バンゴウ</t>
    </rPh>
    <phoneticPr fontId="3"/>
  </si>
  <si>
    <t>携帯電話</t>
    <rPh sb="0" eb="2">
      <t>ケイタイ</t>
    </rPh>
    <rPh sb="2" eb="4">
      <t>デンワ</t>
    </rPh>
    <phoneticPr fontId="3"/>
  </si>
  <si>
    <t>緊急時連絡先</t>
    <rPh sb="0" eb="3">
      <t>キンキュウジ</t>
    </rPh>
    <rPh sb="3" eb="6">
      <t>レンラクサキ</t>
    </rPh>
    <phoneticPr fontId="3"/>
  </si>
  <si>
    <t>あなたと緊急連絡先の続柄</t>
  </si>
  <si>
    <t>メールアドレス</t>
  </si>
  <si>
    <t xml:space="preserve">開催当日年齢
</t>
    <rPh sb="0" eb="2">
      <t>カイサイ</t>
    </rPh>
    <phoneticPr fontId="2"/>
  </si>
  <si>
    <t>保険会社名</t>
  </si>
  <si>
    <t>保険の種類</t>
  </si>
  <si>
    <t>証券番号</t>
  </si>
  <si>
    <t>保険期間
※フレッシュの走行期間はこの保険期間内ですか？</t>
    <phoneticPr fontId="6"/>
  </si>
  <si>
    <r>
      <rPr>
        <sz val="11"/>
        <color indexed="8"/>
        <rFont val="ＭＳ Ｐゴシック"/>
        <family val="3"/>
        <charset val="128"/>
      </rPr>
      <t>賠償金額
※加入している保険の賠償責任保険金額は</t>
    </r>
    <r>
      <rPr>
        <sz val="11"/>
        <color rgb="FF000000"/>
        <rFont val="ＭＳ Ｐゴシック"/>
        <family val="3"/>
        <charset val="128"/>
      </rPr>
      <t>5000</t>
    </r>
    <r>
      <rPr>
        <sz val="11"/>
        <color indexed="8"/>
        <rFont val="ＭＳ Ｐゴシック"/>
        <family val="3"/>
        <charset val="128"/>
      </rPr>
      <t>万円以上ですか？</t>
    </r>
  </si>
  <si>
    <t>代表者氏名</t>
    <rPh sb="0" eb="3">
      <t>ダイヒョウシャ</t>
    </rPh>
    <rPh sb="3" eb="5">
      <t>シメイ</t>
    </rPh>
    <phoneticPr fontId="6"/>
  </si>
  <si>
    <t>第２走者</t>
    <rPh sb="0" eb="1">
      <t>ダイ</t>
    </rPh>
    <rPh sb="2" eb="4">
      <t>ソウシャ</t>
    </rPh>
    <phoneticPr fontId="2"/>
  </si>
  <si>
    <t>第３走者</t>
    <rPh sb="0" eb="1">
      <t>ダイ</t>
    </rPh>
    <rPh sb="2" eb="4">
      <t>ソウシャ</t>
    </rPh>
    <phoneticPr fontId="2"/>
  </si>
  <si>
    <t>第４走者</t>
    <rPh sb="0" eb="1">
      <t>ダイ</t>
    </rPh>
    <rPh sb="2" eb="4">
      <t>ソウシャ</t>
    </rPh>
    <phoneticPr fontId="2"/>
  </si>
  <si>
    <t>第５走者</t>
    <rPh sb="0" eb="1">
      <t>ダイ</t>
    </rPh>
    <rPh sb="2" eb="4">
      <t>ソウシャ</t>
    </rPh>
    <phoneticPr fontId="2"/>
  </si>
  <si>
    <t>↑半角大文字</t>
    <rPh sb="1" eb="3">
      <t>ハンカク</t>
    </rPh>
    <rPh sb="3" eb="6">
      <t>オオモジ</t>
    </rPh>
    <phoneticPr fontId="6"/>
  </si>
  <si>
    <t>↑1文字目は半角大文字、2文字目以降は半角小文字</t>
    <rPh sb="2" eb="5">
      <t>モジメ</t>
    </rPh>
    <rPh sb="4" eb="5">
      <t>メ</t>
    </rPh>
    <rPh sb="6" eb="8">
      <t>ハンカク</t>
    </rPh>
    <rPh sb="8" eb="11">
      <t>オオモジ</t>
    </rPh>
    <rPh sb="13" eb="18">
      <t>モジメイコウ</t>
    </rPh>
    <rPh sb="19" eb="21">
      <t>ハンカク</t>
    </rPh>
    <rPh sb="21" eb="24">
      <t>コモジ</t>
    </rPh>
    <phoneticPr fontId="6"/>
  </si>
  <si>
    <t>↑以下のクラブから選択してください。
クラブ名・CLUB DU PARTICIPANT・クラブコードと一緒にコピペしてください。</t>
    <rPh sb="1" eb="3">
      <t>イカ</t>
    </rPh>
    <rPh sb="9" eb="11">
      <t>センタク</t>
    </rPh>
    <rPh sb="22" eb="23">
      <t>メイ</t>
    </rPh>
    <rPh sb="51" eb="53">
      <t>イッショ</t>
    </rPh>
    <phoneticPr fontId="6"/>
  </si>
  <si>
    <t>AJ福岡</t>
    <rPh sb="2" eb="4">
      <t>フクオカ</t>
    </rPh>
    <phoneticPr fontId="6"/>
  </si>
  <si>
    <t>AJ長崎</t>
    <rPh sb="2" eb="4">
      <t>ナガサキ</t>
    </rPh>
    <phoneticPr fontId="6"/>
  </si>
  <si>
    <t>AR鹿児島</t>
    <rPh sb="2" eb="5">
      <t>カゴシマ</t>
    </rPh>
    <phoneticPr fontId="3"/>
  </si>
  <si>
    <t>AJ広島</t>
    <rPh sb="2" eb="4">
      <t>ヒロシマ</t>
    </rPh>
    <phoneticPr fontId="6"/>
  </si>
  <si>
    <t>AJ岡山</t>
    <rPh sb="2" eb="4">
      <t>オカヤマ</t>
    </rPh>
    <phoneticPr fontId="6"/>
  </si>
  <si>
    <t>AR四国</t>
    <rPh sb="2" eb="4">
      <t>シコク</t>
    </rPh>
    <phoneticPr fontId="3"/>
  </si>
  <si>
    <t>オダックス近畿</t>
    <rPh sb="5" eb="7">
      <t>キンキ</t>
    </rPh>
    <phoneticPr fontId="6"/>
  </si>
  <si>
    <t>オダックスランドヌール中部</t>
    <rPh sb="11" eb="13">
      <t>チュウブ</t>
    </rPh>
    <phoneticPr fontId="6"/>
  </si>
  <si>
    <t>ランドヌールクラブ名古屋</t>
    <rPh sb="9" eb="12">
      <t>ナゴヤ</t>
    </rPh>
    <phoneticPr fontId="6"/>
  </si>
  <si>
    <t>AJ静岡</t>
    <rPh sb="2" eb="4">
      <t>シズオカ</t>
    </rPh>
    <phoneticPr fontId="6"/>
  </si>
  <si>
    <t>AJ神奈川</t>
    <rPh sb="2" eb="5">
      <t>カナガワ</t>
    </rPh>
    <phoneticPr fontId="6"/>
  </si>
  <si>
    <t>VCR横浜あおば</t>
    <rPh sb="3" eb="5">
      <t>ヨコハマ</t>
    </rPh>
    <phoneticPr fontId="6"/>
  </si>
  <si>
    <t>ランドヌ東京</t>
    <rPh sb="4" eb="6">
      <t>トウキョウ</t>
    </rPh>
    <phoneticPr fontId="6"/>
  </si>
  <si>
    <t>AJたまがわ</t>
    <phoneticPr fontId="6"/>
  </si>
  <si>
    <t>オダックスランドヌール日本橋</t>
    <rPh sb="11" eb="14">
      <t>ニホンバシ</t>
    </rPh>
    <phoneticPr fontId="6"/>
  </si>
  <si>
    <t>AJ西東京</t>
    <rPh sb="2" eb="3">
      <t>ニシ</t>
    </rPh>
    <rPh sb="3" eb="5">
      <t>トウキョウ</t>
    </rPh>
    <phoneticPr fontId="6"/>
  </si>
  <si>
    <t>AJ千葉</t>
    <rPh sb="2" eb="4">
      <t>チバ</t>
    </rPh>
    <phoneticPr fontId="6"/>
  </si>
  <si>
    <t>オダックス埼玉</t>
    <rPh sb="5" eb="7">
      <t>サイタマ</t>
    </rPh>
    <phoneticPr fontId="6"/>
  </si>
  <si>
    <t>AJ群馬</t>
    <rPh sb="2" eb="4">
      <t>グンマ</t>
    </rPh>
    <phoneticPr fontId="6"/>
  </si>
  <si>
    <t>AJ宇都宮</t>
    <rPh sb="2" eb="5">
      <t>ウツノミヤ</t>
    </rPh>
    <phoneticPr fontId="6"/>
  </si>
  <si>
    <t>ランドヌール宮城</t>
    <rPh sb="6" eb="8">
      <t>ミヤギ</t>
    </rPh>
    <phoneticPr fontId="6"/>
  </si>
  <si>
    <t>AJ北海道</t>
    <rPh sb="2" eb="5">
      <t>ホッカイドウ</t>
    </rPh>
    <phoneticPr fontId="6"/>
  </si>
  <si>
    <t>ランドヌール札幌</t>
    <rPh sb="6" eb="8">
      <t>サッポロ</t>
    </rPh>
    <phoneticPr fontId="6"/>
  </si>
  <si>
    <t>オダックス・ジャパン</t>
    <phoneticPr fontId="6"/>
  </si>
  <si>
    <t>無所属</t>
    <rPh sb="0" eb="3">
      <t>ムショゾク</t>
    </rPh>
    <phoneticPr fontId="6"/>
  </si>
  <si>
    <t>※AJ会員は無所属を、AJ会員でない方はオダックス・ジャパンを選択できません。</t>
    <rPh sb="3" eb="5">
      <t>カイイン</t>
    </rPh>
    <rPh sb="6" eb="9">
      <t>ムショゾク</t>
    </rPh>
    <rPh sb="13" eb="15">
      <t>カイイン</t>
    </rPh>
    <rPh sb="18" eb="19">
      <t>カタ</t>
    </rPh>
    <rPh sb="31" eb="33">
      <t>センタク</t>
    </rPh>
    <phoneticPr fontId="6"/>
  </si>
  <si>
    <t>神園山荘</t>
    <rPh sb="0" eb="1">
      <t>カミ</t>
    </rPh>
    <rPh sb="1" eb="2">
      <t>ソノ</t>
    </rPh>
    <rPh sb="2" eb="4">
      <t>サンソウ</t>
    </rPh>
    <phoneticPr fontId="3"/>
  </si>
  <si>
    <t>熊本県熊本市東区神園1-6-33</t>
    <rPh sb="0" eb="3">
      <t>クマモトケン</t>
    </rPh>
    <rPh sb="3" eb="6">
      <t>クマモトシ</t>
    </rPh>
    <rPh sb="6" eb="8">
      <t>ヒガシク</t>
    </rPh>
    <rPh sb="8" eb="10">
      <t>カミゾノ</t>
    </rPh>
    <phoneticPr fontId="3"/>
  </si>
  <si>
    <t>６．ゴールは神園山荘です。途中のゴールは認められません。</t>
    <rPh sb="6" eb="8">
      <t>カミゾノ</t>
    </rPh>
    <rPh sb="8" eb="10">
      <t>サンソウ</t>
    </rPh>
    <rPh sb="13" eb="15">
      <t>トチュウ</t>
    </rPh>
    <rPh sb="20" eb="21">
      <t>ミト</t>
    </rPh>
    <phoneticPr fontId="6"/>
  </si>
  <si>
    <t>バーベキュー希望
1.希望する
2希望しない</t>
    <rPh sb="6" eb="8">
      <t>キボウ</t>
    </rPh>
    <rPh sb="11" eb="13">
      <t>キボウ</t>
    </rPh>
    <rPh sb="17" eb="19">
      <t>キボウ</t>
    </rPh>
    <phoneticPr fontId="2"/>
  </si>
  <si>
    <t>スタート日時</t>
    <rPh sb="5" eb="6">
      <t>ジ</t>
    </rPh>
    <phoneticPr fontId="6"/>
  </si>
  <si>
    <t>Flecheに参加について意気込み等をご記入ください（任意）。</t>
    <rPh sb="7" eb="9">
      <t>サンカ</t>
    </rPh>
    <rPh sb="13" eb="16">
      <t>イキゴ</t>
    </rPh>
    <rPh sb="17" eb="18">
      <t>トウ</t>
    </rPh>
    <rPh sb="20" eb="22">
      <t>キニュウ</t>
    </rPh>
    <rPh sb="27" eb="29">
      <t>ニンイ</t>
    </rPh>
    <phoneticPr fontId="6"/>
  </si>
  <si>
    <t>熊本Traceキューシート</t>
    <rPh sb="0" eb="2">
      <t>クマモト</t>
    </rPh>
    <phoneticPr fontId="3"/>
  </si>
  <si>
    <t>住所</t>
    <phoneticPr fontId="6"/>
  </si>
  <si>
    <t>区間距離(km)</t>
    <phoneticPr fontId="6"/>
  </si>
  <si>
    <t>積算距離(km)</t>
    <phoneticPr fontId="6"/>
  </si>
  <si>
    <t>PC判定〇か×</t>
    <rPh sb="2" eb="4">
      <t>ハンテイ</t>
    </rPh>
    <phoneticPr fontId="6"/>
  </si>
  <si>
    <t>ナイスプレイス</t>
    <phoneticPr fontId="6"/>
  </si>
  <si>
    <t>Audax Randonneurs IWAKI</t>
    <phoneticPr fontId="6"/>
  </si>
  <si>
    <t>オダックスランドヌールいわき</t>
    <phoneticPr fontId="6"/>
  </si>
  <si>
    <t>ランドヌールさくら</t>
    <phoneticPr fontId="6"/>
  </si>
  <si>
    <t>Audax Randonneurs Nishi Tokyo</t>
    <phoneticPr fontId="6"/>
  </si>
  <si>
    <t>Audax Randonneurs Nihonbashi</t>
    <phoneticPr fontId="6"/>
  </si>
  <si>
    <t>Randonneurs Sakura</t>
    <phoneticPr fontId="6"/>
  </si>
  <si>
    <t>2025熊本Trace申込</t>
    <rPh sb="4" eb="6">
      <t>クマモト</t>
    </rPh>
    <rPh sb="11" eb="13">
      <t>モウシコミ</t>
    </rPh>
    <phoneticPr fontId="6"/>
  </si>
  <si>
    <t>スタート可能時間　4/19 0:00～</t>
    <rPh sb="4" eb="8">
      <t>カノウジカン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</si>
</sst>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>
    <font>
      <sz val="11"/>
      <color theme="1"/>
      <name val="ＭＳ Ｐゴシック"/>
      <family val="2"/>
      <charset val="128"/>
      <scheme val="minor"/>
    </font>
    <font>
      <sz val="10"/>
      <color rgb="FF000000"/>
      <name val="Arial"/>
      <family val="2"/>
    </font>
    <font>
      <sz val="6"/>
      <name val="Arial"/>
      <family val="2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0"/>
      <color theme="10"/>
      <name val="Arial"/>
      <family val="2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</font>
    <font>
      <sz val="11"/>
      <color rgb="FFFF0000"/>
      <name val="ＭＳ Ｐゴシック"/>
      <family val="3"/>
    </font>
    <font>
      <sz val="11"/>
      <color rgb="FF000000"/>
      <name val="ＭＳ Ｐゴシック"/>
      <family val="3"/>
      <charset val="128"/>
    </font>
    <font>
      <sz val="11"/>
      <name val="Helv"/>
      <family val="2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FF99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/>
    <xf numFmtId="0" fontId="11" fillId="0" borderId="7" applyBorder="0">
      <alignment horizontal="centerContinuous"/>
    </xf>
  </cellStyleXfs>
  <cellXfs count="119">
    <xf numFmtId="0" fontId="0" fillId="0" borderId="0" xfId="0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5" xfId="1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10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wrapText="1"/>
    </xf>
    <xf numFmtId="0" fontId="4" fillId="0" borderId="0" xfId="1" applyFont="1" applyAlignment="1">
      <alignment horizontal="center" vertical="center"/>
    </xf>
    <xf numFmtId="0" fontId="4" fillId="2" borderId="3" xfId="1" applyFont="1" applyFill="1" applyBorder="1" applyAlignment="1">
      <alignment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 applyProtection="1">
      <alignment horizontal="center" vertical="center"/>
      <protection locked="0"/>
    </xf>
    <xf numFmtId="14" fontId="10" fillId="2" borderId="3" xfId="1" applyNumberFormat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vertical="center"/>
    </xf>
    <xf numFmtId="0" fontId="13" fillId="2" borderId="3" xfId="2" applyFont="1" applyFill="1" applyBorder="1" applyAlignment="1" applyProtection="1">
      <alignment vertical="center"/>
    </xf>
    <xf numFmtId="0" fontId="4" fillId="0" borderId="31" xfId="1" applyFont="1" applyBorder="1" applyAlignment="1">
      <alignment horizontal="left" vertical="center"/>
    </xf>
    <xf numFmtId="0" fontId="10" fillId="4" borderId="16" xfId="1" applyFont="1" applyFill="1" applyBorder="1" applyAlignment="1">
      <alignment horizontal="left" vertical="center"/>
    </xf>
    <xf numFmtId="0" fontId="10" fillId="4" borderId="16" xfId="1" applyFont="1" applyFill="1" applyBorder="1" applyAlignment="1">
      <alignment horizontal="left" vertical="center" wrapText="1"/>
    </xf>
    <xf numFmtId="0" fontId="4" fillId="4" borderId="16" xfId="1" applyFont="1" applyFill="1" applyBorder="1" applyAlignment="1">
      <alignment horizontal="left" vertical="center" wrapText="1"/>
    </xf>
    <xf numFmtId="0" fontId="4" fillId="4" borderId="16" xfId="1" applyFont="1" applyFill="1" applyBorder="1" applyAlignment="1">
      <alignment horizontal="left" vertical="center"/>
    </xf>
    <xf numFmtId="0" fontId="10" fillId="4" borderId="17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29" xfId="1" applyFont="1" applyBorder="1" applyAlignment="1">
      <alignment horizontal="left" vertical="center"/>
    </xf>
    <xf numFmtId="0" fontId="4" fillId="0" borderId="13" xfId="1" applyFont="1" applyBorder="1" applyAlignment="1" applyProtection="1">
      <alignment horizontal="left" vertical="center"/>
      <protection locked="0"/>
    </xf>
    <xf numFmtId="14" fontId="4" fillId="0" borderId="13" xfId="1" applyNumberFormat="1" applyFont="1" applyBorder="1" applyAlignment="1" applyProtection="1">
      <alignment horizontal="left" vertical="center"/>
      <protection locked="0"/>
    </xf>
    <xf numFmtId="0" fontId="4" fillId="0" borderId="30" xfId="1" applyFont="1" applyBorder="1" applyAlignment="1" applyProtection="1">
      <alignment horizontal="left" vertical="center"/>
      <protection locked="0"/>
    </xf>
    <xf numFmtId="14" fontId="10" fillId="0" borderId="13" xfId="1" applyNumberFormat="1" applyFont="1" applyBorder="1" applyAlignment="1" applyProtection="1">
      <alignment horizontal="left" vertical="center"/>
      <protection locked="0"/>
    </xf>
    <xf numFmtId="0" fontId="10" fillId="0" borderId="13" xfId="1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4" fillId="0" borderId="13" xfId="1" applyFont="1" applyBorder="1" applyAlignment="1">
      <alignment horizontal="left" vertical="center"/>
    </xf>
    <xf numFmtId="49" fontId="10" fillId="0" borderId="13" xfId="1" applyNumberFormat="1" applyFont="1" applyBorder="1" applyAlignment="1" applyProtection="1">
      <alignment horizontal="left" vertical="center"/>
      <protection locked="0"/>
    </xf>
    <xf numFmtId="0" fontId="4" fillId="0" borderId="27" xfId="1" applyFont="1" applyBorder="1" applyAlignment="1" applyProtection="1">
      <alignment horizontal="left" vertical="center"/>
      <protection locked="0"/>
    </xf>
    <xf numFmtId="0" fontId="4" fillId="0" borderId="4" xfId="1" applyFont="1" applyBorder="1" applyAlignment="1">
      <alignment horizontal="left" vertical="center"/>
    </xf>
    <xf numFmtId="14" fontId="4" fillId="0" borderId="26" xfId="1" applyNumberFormat="1" applyFont="1" applyBorder="1" applyAlignment="1" applyProtection="1">
      <alignment horizontal="left" vertical="center"/>
      <protection locked="0"/>
    </xf>
    <xf numFmtId="0" fontId="4" fillId="0" borderId="28" xfId="1" applyFont="1" applyBorder="1" applyAlignment="1" applyProtection="1">
      <alignment horizontal="left" vertical="center"/>
      <protection locked="0"/>
    </xf>
    <xf numFmtId="0" fontId="4" fillId="0" borderId="3" xfId="1" applyFont="1" applyBorder="1" applyAlignment="1" applyProtection="1">
      <alignment horizontal="left" vertical="center"/>
      <protection locked="0"/>
    </xf>
    <xf numFmtId="14" fontId="4" fillId="0" borderId="3" xfId="1" applyNumberFormat="1" applyFont="1" applyBorder="1" applyAlignment="1" applyProtection="1">
      <alignment horizontal="left" vertical="center"/>
      <protection locked="0"/>
    </xf>
    <xf numFmtId="14" fontId="4" fillId="0" borderId="2" xfId="1" applyNumberFormat="1" applyFont="1" applyBorder="1" applyAlignment="1" applyProtection="1">
      <alignment horizontal="left" vertical="center"/>
      <protection locked="0"/>
    </xf>
    <xf numFmtId="0" fontId="4" fillId="0" borderId="23" xfId="1" applyFont="1" applyBorder="1" applyAlignment="1" applyProtection="1">
      <alignment horizontal="left" vertical="center"/>
      <protection locked="0"/>
    </xf>
    <xf numFmtId="14" fontId="10" fillId="0" borderId="3" xfId="1" applyNumberFormat="1" applyFont="1" applyBorder="1" applyAlignment="1" applyProtection="1">
      <alignment horizontal="left" vertical="center"/>
      <protection locked="0"/>
    </xf>
    <xf numFmtId="0" fontId="10" fillId="0" borderId="3" xfId="1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4" fillId="0" borderId="3" xfId="1" applyFont="1" applyBorder="1" applyAlignment="1">
      <alignment horizontal="left" vertical="center"/>
    </xf>
    <xf numFmtId="49" fontId="10" fillId="0" borderId="3" xfId="1" applyNumberFormat="1" applyFont="1" applyBorder="1" applyAlignment="1" applyProtection="1">
      <alignment horizontal="left" vertical="center"/>
      <protection locked="0"/>
    </xf>
    <xf numFmtId="0" fontId="4" fillId="0" borderId="18" xfId="1" applyFont="1" applyBorder="1" applyAlignment="1" applyProtection="1">
      <alignment horizontal="left" vertical="center"/>
      <protection locked="0"/>
    </xf>
    <xf numFmtId="49" fontId="7" fillId="0" borderId="2" xfId="0" applyNumberFormat="1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1" xfId="0" applyNumberFormat="1" applyFont="1" applyBorder="1">
      <alignment vertical="center"/>
    </xf>
    <xf numFmtId="49" fontId="7" fillId="0" borderId="0" xfId="0" applyNumberFormat="1" applyFont="1">
      <alignment vertical="center"/>
    </xf>
    <xf numFmtId="0" fontId="4" fillId="0" borderId="22" xfId="1" applyFont="1" applyBorder="1" applyAlignment="1">
      <alignment horizontal="left" vertical="center"/>
    </xf>
    <xf numFmtId="0" fontId="4" fillId="0" borderId="24" xfId="1" applyFont="1" applyBorder="1" applyAlignment="1" applyProtection="1">
      <alignment horizontal="left" vertical="center"/>
      <protection locked="0"/>
    </xf>
    <xf numFmtId="0" fontId="4" fillId="0" borderId="25" xfId="1" applyFont="1" applyBorder="1" applyAlignment="1" applyProtection="1">
      <alignment horizontal="left" vertical="center"/>
      <protection locked="0"/>
    </xf>
    <xf numFmtId="14" fontId="10" fillId="0" borderId="24" xfId="1" applyNumberFormat="1" applyFont="1" applyBorder="1" applyAlignment="1" applyProtection="1">
      <alignment horizontal="left" vertical="center"/>
      <protection locked="0"/>
    </xf>
    <xf numFmtId="0" fontId="10" fillId="0" borderId="24" xfId="1" applyFont="1" applyBorder="1" applyAlignment="1" applyProtection="1">
      <alignment horizontal="left" vertical="center"/>
      <protection locked="0"/>
    </xf>
    <xf numFmtId="0" fontId="4" fillId="0" borderId="24" xfId="1" applyFont="1" applyBorder="1" applyAlignment="1" applyProtection="1">
      <alignment horizontal="left" vertical="center" wrapText="1"/>
      <protection locked="0"/>
    </xf>
    <xf numFmtId="0" fontId="10" fillId="0" borderId="24" xfId="1" applyFont="1" applyBorder="1" applyAlignment="1" applyProtection="1">
      <alignment horizontal="left" vertical="center" wrapText="1"/>
      <protection locked="0"/>
    </xf>
    <xf numFmtId="0" fontId="10" fillId="0" borderId="24" xfId="1" applyFont="1" applyBorder="1" applyAlignment="1">
      <alignment horizontal="left" vertical="center"/>
    </xf>
    <xf numFmtId="0" fontId="14" fillId="0" borderId="24" xfId="1" applyFont="1" applyBorder="1" applyAlignment="1">
      <alignment horizontal="left" vertical="center"/>
    </xf>
    <xf numFmtId="49" fontId="10" fillId="0" borderId="24" xfId="1" applyNumberFormat="1" applyFont="1" applyBorder="1" applyAlignment="1" applyProtection="1">
      <alignment horizontal="left" vertical="center" wrapText="1"/>
      <protection locked="0"/>
    </xf>
    <xf numFmtId="0" fontId="4" fillId="0" borderId="19" xfId="1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left" vertical="center"/>
    </xf>
    <xf numFmtId="0" fontId="15" fillId="0" borderId="0" xfId="1" applyFont="1" applyAlignment="1">
      <alignment vertical="center"/>
    </xf>
    <xf numFmtId="0" fontId="14" fillId="0" borderId="6" xfId="3" applyFont="1" applyBorder="1" applyAlignment="1" applyProtection="1">
      <alignment horizontal="left" vertical="center"/>
      <protection locked="0"/>
    </xf>
    <xf numFmtId="0" fontId="14" fillId="0" borderId="8" xfId="3" applyFont="1" applyBorder="1" applyAlignment="1" applyProtection="1">
      <alignment horizontal="left" vertical="center"/>
      <protection locked="0"/>
    </xf>
    <xf numFmtId="0" fontId="10" fillId="0" borderId="2" xfId="1" applyFont="1" applyBorder="1"/>
    <xf numFmtId="0" fontId="7" fillId="0" borderId="1" xfId="0" applyFont="1" applyBorder="1" applyAlignment="1">
      <alignment horizontal="left"/>
    </xf>
    <xf numFmtId="0" fontId="10" fillId="0" borderId="2" xfId="1" applyFont="1" applyBorder="1" applyAlignment="1">
      <alignment horizontal="left"/>
    </xf>
    <xf numFmtId="49" fontId="14" fillId="0" borderId="6" xfId="0" applyNumberFormat="1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>
      <alignment horizontal="left" vertical="center"/>
    </xf>
    <xf numFmtId="176" fontId="14" fillId="0" borderId="8" xfId="0" applyNumberFormat="1" applyFont="1" applyBorder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4" fillId="2" borderId="32" xfId="1" applyFont="1" applyFill="1" applyBorder="1" applyAlignment="1">
      <alignment horizontal="center" vertical="center"/>
    </xf>
    <xf numFmtId="0" fontId="10" fillId="4" borderId="24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>
      <alignment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2" xfId="0" applyFont="1" applyBorder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0" fillId="0" borderId="2" xfId="0" applyBorder="1">
      <alignment vertical="center"/>
    </xf>
    <xf numFmtId="0" fontId="8" fillId="0" borderId="7" xfId="0" applyFont="1" applyBorder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11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9" xfId="0" applyFont="1" applyBorder="1">
      <alignment vertical="center"/>
    </xf>
    <xf numFmtId="0" fontId="0" fillId="0" borderId="6" xfId="0" applyBorder="1" applyAlignment="1">
      <alignment vertical="center" wrapText="1"/>
    </xf>
    <xf numFmtId="0" fontId="14" fillId="0" borderId="2" xfId="3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0" fillId="3" borderId="16" xfId="1" applyFont="1" applyFill="1" applyBorder="1" applyAlignment="1" applyProtection="1">
      <alignment horizontal="left" vertical="center" wrapText="1"/>
      <protection locked="0"/>
    </xf>
    <xf numFmtId="0" fontId="10" fillId="3" borderId="17" xfId="1" applyFont="1" applyFill="1" applyBorder="1" applyAlignment="1" applyProtection="1">
      <alignment horizontal="left" vertical="center" wrapText="1"/>
      <protection locked="0"/>
    </xf>
    <xf numFmtId="0" fontId="4" fillId="3" borderId="15" xfId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10" fillId="0" borderId="0" xfId="1" applyFont="1" applyAlignment="1">
      <alignment horizontal="left"/>
    </xf>
    <xf numFmtId="0" fontId="8" fillId="0" borderId="14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">
    <cellStyle name="Group " xfId="3" xr:uid="{5EB0E5E7-8F6E-46CF-A177-F4C90D51DD04}"/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13</xdr:row>
      <xdr:rowOff>129540</xdr:rowOff>
    </xdr:from>
    <xdr:to>
      <xdr:col>10</xdr:col>
      <xdr:colOff>1234440</xdr:colOff>
      <xdr:row>31</xdr:row>
      <xdr:rowOff>91440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C02D79-3381-4D4F-80BD-B50F3FADCE9F}"/>
            </a:ext>
          </a:extLst>
        </xdr:cNvPr>
        <xdr:cNvSpPr txBox="1"/>
      </xdr:nvSpPr>
      <xdr:spPr>
        <a:xfrm>
          <a:off x="3048000" y="3474720"/>
          <a:ext cx="5760720" cy="3131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*チーム名は</a:t>
          </a:r>
          <a:r>
            <a:rPr kumimoji="1" lang="en-US" altLang="ja-JP" sz="1100"/>
            <a:t>ACP</a:t>
          </a:r>
          <a:r>
            <a:rPr kumimoji="1" lang="ja-JP" altLang="en-US" sz="1100"/>
            <a:t>に申請しますので、ローマ字記入を忘れずにお願いします。</a:t>
          </a:r>
        </a:p>
        <a:p>
          <a:r>
            <a:rPr kumimoji="1" lang="ja-JP" altLang="en-US" sz="1100"/>
            <a:t>*原則として申込み後のチーム代表者の変更は控えてください。</a:t>
          </a:r>
        </a:p>
        <a:p>
          <a:r>
            <a:rPr kumimoji="1" lang="ja-JP" altLang="en-US" sz="1100"/>
            <a:t>*チーム代表者の方が全員分を取りまとめて申し込みをお願いします。</a:t>
          </a:r>
        </a:p>
        <a:p>
          <a:r>
            <a:rPr kumimoji="1" lang="ja-JP" altLang="en-US" sz="1100"/>
            <a:t>　（参加費の振り込みもチームリーダーの名前での振り込みをお願いします）</a:t>
          </a:r>
        </a:p>
        <a:p>
          <a:r>
            <a:rPr kumimoji="1" lang="ja-JP" altLang="en-US" sz="1100"/>
            <a:t>　また、全ての連絡事項はチームリーダーの方へ連絡します。</a:t>
          </a:r>
        </a:p>
        <a:p>
          <a:r>
            <a:rPr kumimoji="1" lang="ja-JP" altLang="en-US" sz="1100"/>
            <a:t>* ルートラボとグーグルマップ以外で作成したコースデータの</a:t>
          </a:r>
          <a:r>
            <a:rPr kumimoji="1" lang="en-US" altLang="ja-JP" sz="1100"/>
            <a:t>URL</a:t>
          </a:r>
          <a:r>
            <a:rPr kumimoji="1" lang="ja-JP" altLang="en-US" sz="1100"/>
            <a:t>をメールでお知らせください。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*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熊本県でもタンデム自転車が走行可になりました。タンデム自転車でご参加の際は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人で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台とみなします。</a:t>
          </a:r>
          <a:endParaRPr lang="ja-JP" altLang="ja-JP">
            <a:effectLst/>
          </a:endParaRPr>
        </a:p>
        <a:p>
          <a:r>
            <a:rPr kumimoji="1" lang="ja-JP" altLang="en-US" sz="1100"/>
            <a:t>　参加人数は</a:t>
          </a:r>
          <a:r>
            <a:rPr kumimoji="1" lang="en-US" altLang="ja-JP" sz="1100"/>
            <a:t>2</a:t>
          </a:r>
          <a:r>
            <a:rPr kumimoji="1" lang="ja-JP" altLang="en-US" sz="1100"/>
            <a:t>台から</a:t>
          </a:r>
          <a:r>
            <a:rPr kumimoji="1" lang="en-US" altLang="ja-JP" sz="1100"/>
            <a:t>6</a:t>
          </a:r>
          <a:r>
            <a:rPr kumimoji="1" lang="ja-JP" altLang="en-US" sz="1100"/>
            <a:t>台以内です。</a:t>
          </a:r>
          <a:r>
            <a:rPr kumimoji="1" lang="en-US" altLang="ja-JP" sz="1100"/>
            <a:t>2</a:t>
          </a:r>
          <a:r>
            <a:rPr kumimoji="1" lang="ja-JP" altLang="en-US" sz="1100"/>
            <a:t>人から</a:t>
          </a:r>
          <a:r>
            <a:rPr kumimoji="1" lang="en-US" altLang="ja-JP" sz="1100"/>
            <a:t>6</a:t>
          </a:r>
          <a:r>
            <a:rPr kumimoji="1" lang="ja-JP" altLang="en-US" sz="1100"/>
            <a:t>人ではありません。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7</a:t>
          </a:r>
          <a:r>
            <a:rPr kumimoji="1" lang="ja-JP" altLang="en-US" sz="1100"/>
            <a:t>名以上になる場合は走者氏名欄を追加してください。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申込ファイルの送付先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poncho.rkumamoto@gmail.com</a:t>
          </a:r>
          <a:r>
            <a:rPr lang="en-US" altLang="ja-JP"/>
            <a:t> </a:t>
          </a: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担当：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熊本　長友　仁孝</a:t>
          </a:r>
          <a:r>
            <a:rPr lang="ja-JP" altLang="en-US"/>
            <a:t> 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ncho.rkumamoto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2"/>
  <sheetViews>
    <sheetView workbookViewId="0">
      <selection activeCell="J3" sqref="J3:M3"/>
    </sheetView>
  </sheetViews>
  <sheetFormatPr defaultColWidth="9" defaultRowHeight="13.2"/>
  <cols>
    <col min="1" max="1" width="11.6640625" style="7" bestFit="1" customWidth="1"/>
    <col min="2" max="2" width="24.44140625" style="7" customWidth="1"/>
    <col min="3" max="3" width="17.109375" style="7" bestFit="1" customWidth="1"/>
    <col min="4" max="4" width="17.109375" style="7" customWidth="1"/>
    <col min="5" max="5" width="13.88671875" style="7" bestFit="1" customWidth="1"/>
    <col min="6" max="6" width="6.109375" style="7" bestFit="1" customWidth="1"/>
    <col min="7" max="7" width="10.5546875" style="7" bestFit="1" customWidth="1"/>
    <col min="8" max="8" width="7.5546875" style="7" bestFit="1" customWidth="1"/>
    <col min="9" max="10" width="9.5546875" style="7" bestFit="1" customWidth="1"/>
    <col min="11" max="11" width="28.77734375" style="7" bestFit="1" customWidth="1"/>
    <col min="12" max="12" width="20.88671875" style="7" bestFit="1" customWidth="1"/>
    <col min="13" max="13" width="15" style="7" bestFit="1" customWidth="1"/>
    <col min="14" max="14" width="13.88671875" style="7" bestFit="1" customWidth="1"/>
    <col min="15" max="15" width="26" style="7" bestFit="1" customWidth="1"/>
    <col min="16" max="16" width="28.109375" style="7" bestFit="1" customWidth="1"/>
    <col min="17" max="17" width="30.109375" style="7" bestFit="1" customWidth="1"/>
    <col min="18" max="18" width="11.5546875" style="7" bestFit="1" customWidth="1"/>
    <col min="19" max="19" width="12.109375" style="7" bestFit="1" customWidth="1"/>
    <col min="20" max="21" width="15" style="7" bestFit="1" customWidth="1"/>
    <col min="22" max="22" width="15.109375" style="7" bestFit="1" customWidth="1"/>
    <col min="23" max="23" width="35.109375" style="7" bestFit="1" customWidth="1"/>
    <col min="24" max="25" width="13.88671875" style="7" bestFit="1" customWidth="1"/>
    <col min="26" max="26" width="11.6640625" style="7" bestFit="1" customWidth="1"/>
    <col min="27" max="27" width="21.33203125" style="7" bestFit="1" customWidth="1"/>
    <col min="28" max="28" width="20.88671875" style="7" bestFit="1" customWidth="1"/>
    <col min="29" max="29" width="22.33203125" style="7" bestFit="1" customWidth="1"/>
    <col min="30" max="30" width="26" style="7" bestFit="1" customWidth="1"/>
    <col min="31" max="16384" width="9" style="7"/>
  </cols>
  <sheetData>
    <row r="1" spans="1:32">
      <c r="B1" s="7" t="s">
        <v>164</v>
      </c>
    </row>
    <row r="2" spans="1:32" ht="13.8" thickBot="1">
      <c r="A2" s="8"/>
      <c r="B2" s="9" t="s">
        <v>71</v>
      </c>
      <c r="C2" s="8"/>
      <c r="D2" s="8"/>
      <c r="E2" s="8"/>
      <c r="F2" s="10"/>
      <c r="G2" s="10"/>
      <c r="H2" s="8"/>
      <c r="I2" s="8"/>
      <c r="J2" s="106" t="s">
        <v>72</v>
      </c>
      <c r="K2" s="106"/>
      <c r="L2" s="7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10"/>
      <c r="Y2" s="8"/>
      <c r="Z2" s="8"/>
      <c r="AA2" s="8"/>
      <c r="AB2" s="8"/>
      <c r="AC2" s="8"/>
      <c r="AD2" s="8"/>
    </row>
    <row r="3" spans="1:32" ht="13.8" thickBot="1">
      <c r="A3" s="11"/>
      <c r="B3" s="109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8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5" spans="1:32" ht="13.8" thickBot="1">
      <c r="A5" s="12" t="s">
        <v>73</v>
      </c>
      <c r="B5" s="13" t="s">
        <v>74</v>
      </c>
      <c r="C5" s="13" t="s">
        <v>75</v>
      </c>
      <c r="D5" s="79">
        <v>1</v>
      </c>
      <c r="E5" s="14"/>
      <c r="F5" s="15" t="s">
        <v>0</v>
      </c>
      <c r="G5" s="16">
        <v>30532</v>
      </c>
      <c r="H5" s="15" t="s">
        <v>5</v>
      </c>
      <c r="I5" s="17" t="s">
        <v>6</v>
      </c>
      <c r="J5" s="14" t="s">
        <v>76</v>
      </c>
      <c r="K5" s="13" t="s">
        <v>77</v>
      </c>
      <c r="L5" s="13" t="s">
        <v>78</v>
      </c>
      <c r="M5" s="18" t="s">
        <v>7</v>
      </c>
      <c r="N5" s="18" t="s">
        <v>8</v>
      </c>
      <c r="O5" s="18" t="s">
        <v>9</v>
      </c>
      <c r="P5" s="18" t="s">
        <v>79</v>
      </c>
      <c r="Q5" s="18" t="s">
        <v>44</v>
      </c>
      <c r="R5" s="18" t="s">
        <v>80</v>
      </c>
      <c r="S5" s="18" t="s">
        <v>1</v>
      </c>
      <c r="T5" s="18" t="s">
        <v>2</v>
      </c>
      <c r="U5" s="18" t="s">
        <v>10</v>
      </c>
      <c r="V5" s="18" t="s">
        <v>81</v>
      </c>
      <c r="W5" s="19" t="s">
        <v>4</v>
      </c>
      <c r="X5" s="17">
        <v>32</v>
      </c>
      <c r="Y5" s="14" t="s">
        <v>82</v>
      </c>
      <c r="Z5" s="14" t="s">
        <v>83</v>
      </c>
      <c r="AA5" s="17" t="s">
        <v>3</v>
      </c>
      <c r="AB5" s="15" t="s">
        <v>84</v>
      </c>
      <c r="AC5" s="15" t="s">
        <v>84</v>
      </c>
      <c r="AD5" s="15" t="s">
        <v>84</v>
      </c>
    </row>
    <row r="6" spans="1:32" s="26" customFormat="1" ht="53.4" thickBot="1">
      <c r="A6" s="20" t="s">
        <v>85</v>
      </c>
      <c r="B6" s="21" t="s">
        <v>86</v>
      </c>
      <c r="C6" s="21" t="s">
        <v>87</v>
      </c>
      <c r="D6" s="80" t="s">
        <v>149</v>
      </c>
      <c r="E6" s="22" t="s">
        <v>88</v>
      </c>
      <c r="F6" s="21" t="s">
        <v>89</v>
      </c>
      <c r="G6" s="21" t="s">
        <v>90</v>
      </c>
      <c r="H6" s="21" t="s">
        <v>91</v>
      </c>
      <c r="I6" s="21" t="s">
        <v>92</v>
      </c>
      <c r="J6" s="21" t="s">
        <v>93</v>
      </c>
      <c r="K6" s="23" t="s">
        <v>94</v>
      </c>
      <c r="L6" s="23" t="s">
        <v>95</v>
      </c>
      <c r="M6" s="24" t="s">
        <v>96</v>
      </c>
      <c r="N6" s="22" t="s">
        <v>97</v>
      </c>
      <c r="O6" s="22" t="s">
        <v>98</v>
      </c>
      <c r="P6" s="21" t="s">
        <v>99</v>
      </c>
      <c r="Q6" s="21" t="s">
        <v>44</v>
      </c>
      <c r="R6" s="21" t="s">
        <v>100</v>
      </c>
      <c r="S6" s="21" t="s">
        <v>101</v>
      </c>
      <c r="T6" s="21" t="s">
        <v>102</v>
      </c>
      <c r="U6" s="21" t="s">
        <v>103</v>
      </c>
      <c r="V6" s="22" t="s">
        <v>104</v>
      </c>
      <c r="W6" s="21" t="s">
        <v>105</v>
      </c>
      <c r="X6" s="23" t="s">
        <v>106</v>
      </c>
      <c r="Y6" s="21" t="s">
        <v>107</v>
      </c>
      <c r="Z6" s="21" t="s">
        <v>108</v>
      </c>
      <c r="AA6" s="21" t="s">
        <v>109</v>
      </c>
      <c r="AB6" s="23" t="s">
        <v>110</v>
      </c>
      <c r="AC6" s="22" t="s">
        <v>111</v>
      </c>
      <c r="AD6" s="25" t="s">
        <v>69</v>
      </c>
    </row>
    <row r="7" spans="1:32" s="26" customFormat="1">
      <c r="A7" s="27" t="s">
        <v>112</v>
      </c>
      <c r="B7" s="28"/>
      <c r="C7" s="28"/>
      <c r="D7" s="28"/>
      <c r="E7" s="28"/>
      <c r="F7" s="28"/>
      <c r="G7" s="29"/>
      <c r="H7" s="29"/>
      <c r="I7" s="30"/>
      <c r="J7" s="31"/>
      <c r="K7" s="28"/>
      <c r="L7" s="32"/>
      <c r="M7" s="28"/>
      <c r="N7" s="32"/>
      <c r="O7" s="32"/>
      <c r="P7" s="32"/>
      <c r="Q7" s="33"/>
      <c r="R7" s="34"/>
      <c r="S7" s="32"/>
      <c r="T7" s="32"/>
      <c r="U7" s="32"/>
      <c r="V7" s="32"/>
      <c r="W7" s="28"/>
      <c r="X7" s="32"/>
      <c r="Y7" s="35"/>
      <c r="Z7" s="28"/>
      <c r="AA7" s="28"/>
      <c r="AB7" s="36"/>
      <c r="AC7" s="28"/>
      <c r="AD7" s="37"/>
    </row>
    <row r="8" spans="1:32" s="26" customFormat="1">
      <c r="A8" s="38" t="s">
        <v>113</v>
      </c>
      <c r="B8" s="28"/>
      <c r="C8" s="28"/>
      <c r="D8" s="28"/>
      <c r="E8" s="28"/>
      <c r="F8" s="28"/>
      <c r="G8" s="29"/>
      <c r="H8" s="39"/>
      <c r="I8" s="40"/>
      <c r="J8" s="31"/>
      <c r="K8" s="28"/>
      <c r="L8" s="32"/>
      <c r="M8" s="28"/>
      <c r="N8" s="32"/>
      <c r="O8" s="32"/>
      <c r="P8" s="32"/>
      <c r="Q8" s="33"/>
      <c r="R8" s="34"/>
      <c r="S8" s="32"/>
      <c r="T8" s="32"/>
      <c r="U8" s="32"/>
      <c r="V8" s="32"/>
      <c r="W8" s="28"/>
      <c r="X8" s="32"/>
      <c r="Y8" s="35"/>
      <c r="Z8" s="32"/>
      <c r="AA8" s="32"/>
      <c r="AB8" s="36"/>
      <c r="AC8" s="28"/>
      <c r="AD8" s="37"/>
    </row>
    <row r="9" spans="1:32" s="26" customFormat="1">
      <c r="A9" s="38" t="s">
        <v>114</v>
      </c>
      <c r="B9" s="41"/>
      <c r="C9" s="41"/>
      <c r="D9" s="41"/>
      <c r="E9" s="41"/>
      <c r="F9" s="41"/>
      <c r="G9" s="42"/>
      <c r="H9" s="43"/>
      <c r="I9" s="44"/>
      <c r="J9" s="45"/>
      <c r="K9" s="41"/>
      <c r="L9" s="46"/>
      <c r="M9" s="46"/>
      <c r="N9" s="46"/>
      <c r="O9" s="46"/>
      <c r="P9" s="46"/>
      <c r="Q9" s="47"/>
      <c r="R9" s="48"/>
      <c r="S9" s="46"/>
      <c r="T9" s="46"/>
      <c r="U9" s="46"/>
      <c r="V9" s="46"/>
      <c r="W9" s="41"/>
      <c r="X9" s="46"/>
      <c r="Y9" s="49"/>
      <c r="Z9" s="46"/>
      <c r="AA9" s="46"/>
      <c r="AB9" s="50"/>
      <c r="AC9" s="41"/>
      <c r="AD9" s="51"/>
    </row>
    <row r="10" spans="1:32" s="26" customFormat="1">
      <c r="A10" s="38" t="s">
        <v>115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  <c r="R10" s="53"/>
      <c r="S10" s="52"/>
      <c r="T10" s="52"/>
      <c r="U10" s="52"/>
      <c r="V10" s="52"/>
      <c r="W10" s="52"/>
      <c r="X10" s="52"/>
      <c r="Y10" s="54"/>
      <c r="Z10" s="52"/>
      <c r="AA10" s="52"/>
      <c r="AB10" s="52"/>
      <c r="AC10" s="52"/>
      <c r="AD10" s="55"/>
      <c r="AE10" s="56"/>
      <c r="AF10" s="56"/>
    </row>
    <row r="11" spans="1:32" s="26" customFormat="1">
      <c r="A11" s="57" t="s">
        <v>116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  <c r="R11" s="53"/>
      <c r="S11" s="52"/>
      <c r="T11" s="52"/>
      <c r="U11" s="52"/>
      <c r="V11" s="52"/>
      <c r="W11" s="52"/>
      <c r="X11" s="52"/>
      <c r="Y11" s="54"/>
      <c r="Z11" s="52"/>
      <c r="AA11" s="52"/>
      <c r="AB11" s="52"/>
      <c r="AC11" s="52"/>
      <c r="AD11" s="55"/>
      <c r="AE11" s="56"/>
      <c r="AF11" s="56"/>
    </row>
    <row r="12" spans="1:32" s="26" customFormat="1" ht="13.8" thickBot="1">
      <c r="A12" s="6" t="s">
        <v>70</v>
      </c>
      <c r="B12" s="58"/>
      <c r="C12" s="58"/>
      <c r="D12" s="58"/>
      <c r="E12" s="58"/>
      <c r="F12" s="59"/>
      <c r="G12" s="60"/>
      <c r="H12" s="58"/>
      <c r="I12" s="61"/>
      <c r="J12" s="62"/>
      <c r="K12" s="63"/>
      <c r="L12" s="63"/>
      <c r="M12" s="62"/>
      <c r="N12" s="61"/>
      <c r="O12" s="61"/>
      <c r="P12" s="63"/>
      <c r="Q12" s="63"/>
      <c r="R12" s="63"/>
      <c r="S12" s="62"/>
      <c r="T12" s="63"/>
      <c r="U12" s="63"/>
      <c r="V12" s="62"/>
      <c r="W12" s="64"/>
      <c r="X12" s="65"/>
      <c r="Y12" s="62"/>
      <c r="Z12" s="62"/>
      <c r="AA12" s="66"/>
      <c r="AB12" s="58"/>
      <c r="AC12" s="58"/>
      <c r="AD12" s="67"/>
    </row>
    <row r="13" spans="1:32" ht="35.4" customHeight="1">
      <c r="N13" s="7" t="s">
        <v>117</v>
      </c>
      <c r="O13" s="110" t="s">
        <v>118</v>
      </c>
      <c r="P13" s="105" t="s">
        <v>119</v>
      </c>
      <c r="Q13" s="105"/>
      <c r="R13" s="105"/>
    </row>
    <row r="14" spans="1:3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0"/>
      <c r="P14" s="54" t="s">
        <v>79</v>
      </c>
      <c r="Q14" s="68" t="s">
        <v>45</v>
      </c>
      <c r="R14" s="53">
        <v>600033</v>
      </c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32">
      <c r="A15" s="11"/>
      <c r="B15" s="111"/>
      <c r="C15" s="111"/>
      <c r="D15" s="111"/>
      <c r="E15" s="111"/>
      <c r="F15" s="111"/>
      <c r="G15" s="111"/>
      <c r="H15" s="111"/>
      <c r="I15" s="69"/>
      <c r="J15" s="11"/>
      <c r="K15" s="11"/>
      <c r="L15" s="11"/>
      <c r="M15" s="11"/>
      <c r="N15" s="11"/>
      <c r="O15" s="110"/>
      <c r="P15" s="54" t="s">
        <v>120</v>
      </c>
      <c r="Q15" s="70" t="s">
        <v>46</v>
      </c>
      <c r="R15" s="53">
        <v>600026</v>
      </c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32">
      <c r="A16" s="11"/>
      <c r="B16" s="111"/>
      <c r="C16" s="111"/>
      <c r="D16" s="111"/>
      <c r="E16" s="111"/>
      <c r="F16" s="111"/>
      <c r="G16" s="111"/>
      <c r="H16" s="111"/>
      <c r="I16" s="11"/>
      <c r="J16" s="11"/>
      <c r="K16" s="11"/>
      <c r="L16" s="11"/>
      <c r="M16" s="11"/>
      <c r="N16" s="11"/>
      <c r="O16" s="110"/>
      <c r="P16" s="54" t="s">
        <v>121</v>
      </c>
      <c r="Q16" s="70" t="s">
        <v>47</v>
      </c>
      <c r="R16" s="53">
        <v>600034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2:18">
      <c r="B17" s="111"/>
      <c r="C17" s="111"/>
      <c r="D17" s="111"/>
      <c r="E17" s="111"/>
      <c r="F17" s="111"/>
      <c r="G17" s="111"/>
      <c r="H17" s="111"/>
      <c r="I17" s="11"/>
      <c r="J17" s="11"/>
      <c r="K17" s="112"/>
      <c r="L17" s="112"/>
      <c r="M17" s="11"/>
      <c r="N17" s="11"/>
      <c r="O17" s="110"/>
      <c r="P17" s="54" t="s">
        <v>122</v>
      </c>
      <c r="Q17" s="70" t="s">
        <v>48</v>
      </c>
      <c r="R17" s="53">
        <v>600039</v>
      </c>
    </row>
    <row r="18" spans="2:18">
      <c r="B18" s="111"/>
      <c r="C18" s="111"/>
      <c r="D18" s="111"/>
      <c r="E18" s="111"/>
      <c r="F18" s="111"/>
      <c r="G18" s="111"/>
      <c r="H18" s="111"/>
      <c r="I18" s="11"/>
      <c r="J18" s="11"/>
      <c r="K18" s="11"/>
      <c r="L18" s="11"/>
      <c r="M18" s="11"/>
      <c r="N18" s="11"/>
      <c r="O18" s="11"/>
      <c r="P18" s="54" t="s">
        <v>123</v>
      </c>
      <c r="Q18" s="70" t="s">
        <v>49</v>
      </c>
      <c r="R18" s="53">
        <v>600031</v>
      </c>
    </row>
    <row r="19" spans="2:18">
      <c r="B19" s="111"/>
      <c r="C19" s="111"/>
      <c r="D19" s="111"/>
      <c r="E19" s="111"/>
      <c r="F19" s="111"/>
      <c r="G19" s="111"/>
      <c r="H19" s="111"/>
      <c r="I19" s="11"/>
      <c r="J19" s="11"/>
      <c r="K19" s="11"/>
      <c r="L19" s="11"/>
      <c r="M19" s="11"/>
      <c r="N19" s="11"/>
      <c r="O19" s="11"/>
      <c r="P19" s="54" t="s">
        <v>124</v>
      </c>
      <c r="Q19" s="71" t="s">
        <v>50</v>
      </c>
      <c r="R19" s="53">
        <v>600022</v>
      </c>
    </row>
    <row r="20" spans="2:18" ht="25.5" customHeight="1">
      <c r="B20" s="111"/>
      <c r="C20" s="111"/>
      <c r="D20" s="111"/>
      <c r="E20" s="111"/>
      <c r="F20" s="111"/>
      <c r="G20" s="111"/>
      <c r="H20" s="111"/>
      <c r="I20" s="11"/>
      <c r="J20" s="11"/>
      <c r="K20" s="11"/>
      <c r="L20" s="11"/>
      <c r="M20" s="11"/>
      <c r="N20" s="11"/>
      <c r="O20" s="11"/>
      <c r="P20" s="54" t="s">
        <v>125</v>
      </c>
      <c r="Q20" s="70" t="s">
        <v>51</v>
      </c>
      <c r="R20" s="53">
        <v>600038</v>
      </c>
    </row>
    <row r="21" spans="2:18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54" t="s">
        <v>126</v>
      </c>
      <c r="Q21" s="70" t="s">
        <v>52</v>
      </c>
      <c r="R21" s="53">
        <v>600021</v>
      </c>
    </row>
    <row r="22" spans="2:18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72" t="s">
        <v>127</v>
      </c>
      <c r="Q22" s="73" t="s">
        <v>53</v>
      </c>
      <c r="R22" s="74">
        <v>600008</v>
      </c>
    </row>
    <row r="23" spans="2:18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54" t="s">
        <v>128</v>
      </c>
      <c r="Q23" s="73" t="s">
        <v>54</v>
      </c>
      <c r="R23" s="53">
        <v>600025</v>
      </c>
    </row>
    <row r="24" spans="2:18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72" t="s">
        <v>129</v>
      </c>
      <c r="Q24" s="74" t="s">
        <v>55</v>
      </c>
      <c r="R24" s="74">
        <v>600012</v>
      </c>
    </row>
    <row r="25" spans="2:18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54" t="s">
        <v>130</v>
      </c>
      <c r="Q25" s="70" t="s">
        <v>56</v>
      </c>
      <c r="R25" s="74">
        <v>600014</v>
      </c>
    </row>
    <row r="26" spans="2:18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54" t="s">
        <v>131</v>
      </c>
      <c r="Q26" s="70" t="s">
        <v>57</v>
      </c>
      <c r="R26" s="53">
        <v>600028</v>
      </c>
    </row>
    <row r="27" spans="2:18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54" t="s">
        <v>132</v>
      </c>
      <c r="Q27" s="75" t="s">
        <v>58</v>
      </c>
      <c r="R27" s="53">
        <v>600032</v>
      </c>
    </row>
    <row r="28" spans="2:18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54" t="s">
        <v>133</v>
      </c>
      <c r="Q28" s="76" t="s">
        <v>59</v>
      </c>
      <c r="R28" s="53">
        <v>600035</v>
      </c>
    </row>
    <row r="29" spans="2:18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54" t="s">
        <v>134</v>
      </c>
      <c r="Q29" s="71" t="s">
        <v>162</v>
      </c>
      <c r="R29" s="53">
        <v>600036</v>
      </c>
    </row>
    <row r="30" spans="2:18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54" t="s">
        <v>135</v>
      </c>
      <c r="Q30" s="76" t="s">
        <v>161</v>
      </c>
      <c r="R30" s="53">
        <v>600029</v>
      </c>
    </row>
    <row r="31" spans="2:18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54" t="s">
        <v>160</v>
      </c>
      <c r="Q31" s="54" t="s">
        <v>163</v>
      </c>
      <c r="R31" s="53">
        <v>600041</v>
      </c>
    </row>
    <row r="32" spans="2:18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54" t="s">
        <v>136</v>
      </c>
      <c r="Q32" s="103" t="s">
        <v>60</v>
      </c>
      <c r="R32" s="53">
        <v>600019</v>
      </c>
    </row>
    <row r="33" spans="16:18">
      <c r="P33" s="54" t="s">
        <v>137</v>
      </c>
      <c r="Q33" s="103" t="s">
        <v>61</v>
      </c>
      <c r="R33" s="53">
        <v>600020</v>
      </c>
    </row>
    <row r="34" spans="16:18">
      <c r="P34" s="54" t="s">
        <v>138</v>
      </c>
      <c r="Q34" s="104" t="s">
        <v>62</v>
      </c>
      <c r="R34" s="53">
        <v>600030</v>
      </c>
    </row>
    <row r="35" spans="16:18">
      <c r="P35" s="54" t="s">
        <v>139</v>
      </c>
      <c r="Q35" s="104" t="s">
        <v>63</v>
      </c>
      <c r="R35" s="53">
        <v>600017</v>
      </c>
    </row>
    <row r="36" spans="16:18">
      <c r="P36" s="54" t="s">
        <v>159</v>
      </c>
      <c r="Q36" s="54" t="s">
        <v>158</v>
      </c>
      <c r="R36" s="53">
        <v>600040</v>
      </c>
    </row>
    <row r="37" spans="16:18">
      <c r="P37" s="54" t="s">
        <v>140</v>
      </c>
      <c r="Q37" s="77" t="s">
        <v>64</v>
      </c>
      <c r="R37" s="53">
        <v>600024</v>
      </c>
    </row>
    <row r="38" spans="16:18">
      <c r="P38" s="54" t="s">
        <v>141</v>
      </c>
      <c r="Q38" s="73" t="s">
        <v>65</v>
      </c>
      <c r="R38" s="53">
        <v>600018</v>
      </c>
    </row>
    <row r="39" spans="16:18">
      <c r="P39" s="54" t="s">
        <v>142</v>
      </c>
      <c r="Q39" s="77" t="s">
        <v>66</v>
      </c>
      <c r="R39" s="53">
        <v>600037</v>
      </c>
    </row>
    <row r="40" spans="16:18">
      <c r="P40" s="72" t="s">
        <v>143</v>
      </c>
      <c r="Q40" s="70" t="s">
        <v>67</v>
      </c>
      <c r="R40" s="53">
        <v>600007</v>
      </c>
    </row>
    <row r="41" spans="16:18">
      <c r="P41" s="53" t="s">
        <v>144</v>
      </c>
      <c r="Q41" s="53" t="s">
        <v>68</v>
      </c>
      <c r="R41" s="53">
        <v>600099</v>
      </c>
    </row>
    <row r="42" spans="16:18" ht="39.6">
      <c r="P42" s="11" t="s">
        <v>145</v>
      </c>
    </row>
  </sheetData>
  <mergeCells count="7">
    <mergeCell ref="P13:R13"/>
    <mergeCell ref="J2:K2"/>
    <mergeCell ref="J3:M3"/>
    <mergeCell ref="B3:I3"/>
    <mergeCell ref="O13:O17"/>
    <mergeCell ref="B15:H20"/>
    <mergeCell ref="K17:L17"/>
  </mergeCells>
  <phoneticPr fontId="6"/>
  <hyperlinks>
    <hyperlink ref="W5" r:id="rId1" xr:uid="{00000000-0004-0000-0000-000000000000}"/>
  </hyperlinks>
  <pageMargins left="0.7" right="0.7" top="0.75" bottom="0.75" header="0.3" footer="0.3"/>
  <pageSetup paperSize="9" orientation="portrait" horizontalDpi="360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A6FF7-2500-4ED3-B3E2-0BC6AFCF5C88}">
  <dimension ref="A1:H24"/>
  <sheetViews>
    <sheetView tabSelected="1" workbookViewId="0">
      <selection activeCell="B6" sqref="B6"/>
    </sheetView>
  </sheetViews>
  <sheetFormatPr defaultColWidth="9" defaultRowHeight="13.2"/>
  <cols>
    <col min="1" max="1" width="17.44140625" customWidth="1"/>
    <col min="2" max="2" width="31.5546875" bestFit="1" customWidth="1"/>
    <col min="3" max="3" width="36.77734375" bestFit="1" customWidth="1"/>
    <col min="4" max="5" width="13.33203125" bestFit="1" customWidth="1"/>
    <col min="6" max="6" width="14.44140625" bestFit="1" customWidth="1"/>
    <col min="8" max="8" width="92.33203125" bestFit="1" customWidth="1"/>
  </cols>
  <sheetData>
    <row r="1" spans="1:8">
      <c r="A1" s="101" t="s">
        <v>152</v>
      </c>
      <c r="B1" s="101"/>
      <c r="C1" s="101"/>
      <c r="D1" s="99"/>
      <c r="E1" s="99"/>
      <c r="H1" s="3" t="s">
        <v>25</v>
      </c>
    </row>
    <row r="2" spans="1:8">
      <c r="A2" s="100" t="s">
        <v>11</v>
      </c>
      <c r="B2" s="113"/>
      <c r="C2" s="114"/>
      <c r="D2" s="5"/>
      <c r="E2" s="5"/>
    </row>
    <row r="3" spans="1:8">
      <c r="A3" s="93" t="s">
        <v>150</v>
      </c>
      <c r="B3" s="2"/>
      <c r="C3" s="94" t="s">
        <v>165</v>
      </c>
      <c r="D3" s="3"/>
      <c r="E3" s="5"/>
      <c r="H3" s="3" t="s">
        <v>37</v>
      </c>
    </row>
    <row r="4" spans="1:8" ht="13.8" thickBot="1">
      <c r="A4" s="81" t="s">
        <v>12</v>
      </c>
      <c r="B4" s="83" t="s">
        <v>14</v>
      </c>
      <c r="C4" s="83" t="s">
        <v>153</v>
      </c>
      <c r="D4" s="81" t="s">
        <v>154</v>
      </c>
      <c r="E4" s="81" t="s">
        <v>155</v>
      </c>
      <c r="F4" t="s">
        <v>156</v>
      </c>
      <c r="H4" s="3" t="s">
        <v>26</v>
      </c>
    </row>
    <row r="5" spans="1:8">
      <c r="A5" s="84" t="s">
        <v>13</v>
      </c>
      <c r="B5" s="85"/>
      <c r="C5" s="85"/>
      <c r="D5" s="86">
        <v>0</v>
      </c>
      <c r="E5" s="87">
        <v>0</v>
      </c>
      <c r="H5" s="3" t="s">
        <v>27</v>
      </c>
    </row>
    <row r="6" spans="1:8">
      <c r="A6" s="95" t="s">
        <v>15</v>
      </c>
      <c r="B6" s="82"/>
      <c r="C6" s="82"/>
      <c r="D6" s="1">
        <f t="shared" ref="D6:D15" si="0">E6-E5</f>
        <v>0</v>
      </c>
      <c r="E6" s="96"/>
      <c r="H6" s="3" t="s">
        <v>28</v>
      </c>
    </row>
    <row r="7" spans="1:8">
      <c r="A7" s="95" t="s">
        <v>16</v>
      </c>
      <c r="B7" s="82"/>
      <c r="C7" s="82"/>
      <c r="D7" s="1">
        <f t="shared" si="0"/>
        <v>0</v>
      </c>
      <c r="E7" s="96"/>
      <c r="F7" t="str">
        <f t="shared" ref="F7:F15" si="1">IF(D7&gt;=50,"〇","×")</f>
        <v>×</v>
      </c>
    </row>
    <row r="8" spans="1:8">
      <c r="A8" s="95" t="s">
        <v>17</v>
      </c>
      <c r="B8" s="82"/>
      <c r="C8" s="82"/>
      <c r="D8" s="1">
        <f t="shared" si="0"/>
        <v>0</v>
      </c>
      <c r="E8" s="96"/>
      <c r="F8" t="str">
        <f t="shared" si="1"/>
        <v>×</v>
      </c>
      <c r="H8" s="3" t="s">
        <v>29</v>
      </c>
    </row>
    <row r="9" spans="1:8">
      <c r="A9" s="95" t="s">
        <v>18</v>
      </c>
      <c r="B9" s="82"/>
      <c r="C9" s="82"/>
      <c r="D9" s="1">
        <f t="shared" si="0"/>
        <v>0</v>
      </c>
      <c r="E9" s="96"/>
      <c r="F9" t="str">
        <f t="shared" si="1"/>
        <v>×</v>
      </c>
      <c r="H9" s="4" t="s">
        <v>34</v>
      </c>
    </row>
    <row r="10" spans="1:8">
      <c r="A10" s="95" t="s">
        <v>19</v>
      </c>
      <c r="B10" s="82"/>
      <c r="C10" s="82"/>
      <c r="D10" s="1">
        <f t="shared" si="0"/>
        <v>0</v>
      </c>
      <c r="E10" s="96"/>
      <c r="F10" t="str">
        <f t="shared" si="1"/>
        <v>×</v>
      </c>
      <c r="H10" s="4" t="s">
        <v>38</v>
      </c>
    </row>
    <row r="11" spans="1:8">
      <c r="A11" s="95" t="s">
        <v>20</v>
      </c>
      <c r="B11" s="82"/>
      <c r="C11" s="82"/>
      <c r="D11" s="1">
        <f t="shared" si="0"/>
        <v>0</v>
      </c>
      <c r="E11" s="96"/>
      <c r="F11" t="str">
        <f t="shared" si="1"/>
        <v>×</v>
      </c>
      <c r="H11" s="4" t="s">
        <v>35</v>
      </c>
    </row>
    <row r="12" spans="1:8">
      <c r="A12" s="95" t="s">
        <v>21</v>
      </c>
      <c r="B12" s="82"/>
      <c r="C12" s="82"/>
      <c r="D12" s="1">
        <f t="shared" si="0"/>
        <v>0</v>
      </c>
      <c r="E12" s="96"/>
      <c r="F12" t="str">
        <f t="shared" si="1"/>
        <v>×</v>
      </c>
      <c r="H12" s="3" t="s">
        <v>30</v>
      </c>
    </row>
    <row r="13" spans="1:8">
      <c r="A13" s="95" t="s">
        <v>22</v>
      </c>
      <c r="B13" s="82"/>
      <c r="C13" s="82"/>
      <c r="D13" s="1">
        <f t="shared" si="0"/>
        <v>0</v>
      </c>
      <c r="E13" s="96"/>
      <c r="F13" t="str">
        <f t="shared" si="1"/>
        <v>×</v>
      </c>
      <c r="H13" s="3" t="s">
        <v>31</v>
      </c>
    </row>
    <row r="14" spans="1:8">
      <c r="A14" s="95" t="s">
        <v>23</v>
      </c>
      <c r="B14" s="82"/>
      <c r="C14" s="82"/>
      <c r="D14" s="1">
        <f t="shared" si="0"/>
        <v>0</v>
      </c>
      <c r="E14" s="96"/>
      <c r="F14" t="str">
        <f t="shared" si="1"/>
        <v>×</v>
      </c>
      <c r="H14" s="4" t="s">
        <v>40</v>
      </c>
    </row>
    <row r="15" spans="1:8">
      <c r="A15" s="95" t="s">
        <v>24</v>
      </c>
      <c r="B15" s="82"/>
      <c r="C15" s="82"/>
      <c r="D15" s="1">
        <f t="shared" si="0"/>
        <v>0</v>
      </c>
      <c r="E15" s="96"/>
      <c r="F15" t="str">
        <f t="shared" si="1"/>
        <v>×</v>
      </c>
      <c r="H15" s="4" t="s">
        <v>43</v>
      </c>
    </row>
    <row r="16" spans="1:8" ht="13.8" thickBot="1">
      <c r="A16" s="97" t="s">
        <v>157</v>
      </c>
      <c r="B16" s="88" t="s">
        <v>146</v>
      </c>
      <c r="C16" s="88" t="s">
        <v>147</v>
      </c>
      <c r="D16" s="89"/>
      <c r="E16" s="90"/>
      <c r="H16" s="4" t="s">
        <v>148</v>
      </c>
    </row>
    <row r="17" spans="1:8" ht="26.4">
      <c r="A17" s="98" t="s">
        <v>36</v>
      </c>
      <c r="B17" s="115"/>
      <c r="C17" s="116"/>
      <c r="D17" s="91"/>
      <c r="E17" s="91"/>
      <c r="H17" s="3" t="s">
        <v>39</v>
      </c>
    </row>
    <row r="18" spans="1:8" ht="52.8">
      <c r="A18" s="102" t="s">
        <v>151</v>
      </c>
      <c r="B18" s="117"/>
      <c r="C18" s="118"/>
      <c r="D18" s="92"/>
      <c r="E18" s="92"/>
      <c r="H18" s="3" t="s">
        <v>41</v>
      </c>
    </row>
    <row r="19" spans="1:8">
      <c r="H19" s="3" t="s">
        <v>32</v>
      </c>
    </row>
    <row r="20" spans="1:8">
      <c r="H20" s="3" t="s">
        <v>42</v>
      </c>
    </row>
    <row r="21" spans="1:8">
      <c r="H21" s="3" t="s">
        <v>33</v>
      </c>
    </row>
    <row r="22" spans="1:8">
      <c r="H22" s="3"/>
    </row>
    <row r="23" spans="1:8">
      <c r="H23" s="3"/>
    </row>
    <row r="24" spans="1:8">
      <c r="H24" s="3"/>
    </row>
  </sheetData>
  <mergeCells count="3">
    <mergeCell ref="B2:C2"/>
    <mergeCell ref="B17:C17"/>
    <mergeCell ref="B18:C18"/>
  </mergeCells>
  <phoneticPr fontId="6"/>
  <pageMargins left="0.7" right="0.7" top="0.75" bottom="0.75" header="0.3" footer="0.3"/>
  <pageSetup paperSize="9" orientation="portrait" horizontalDpi="0" verticalDpi="0" copies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走者情報記入</vt:lpstr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仁孝 長友</cp:lastModifiedBy>
  <dcterms:created xsi:type="dcterms:W3CDTF">2015-12-04T08:23:15Z</dcterms:created>
  <dcterms:modified xsi:type="dcterms:W3CDTF">2025-01-01T14:52:12Z</dcterms:modified>
</cp:coreProperties>
</file>