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Owner\Documents\ランドヌール熊本\パーマネント\パーマネント金峰山200km\"/>
    </mc:Choice>
  </mc:AlternateContent>
  <xr:revisionPtr revIDLastSave="0" documentId="13_ncr:1_{C0BF562D-8305-4634-9E8E-F4092AF31B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Jパーマネント金峰山" sheetId="4" r:id="rId1"/>
    <sheet name="PC写真" sheetId="5" r:id="rId2"/>
  </sheets>
  <definedNames>
    <definedName name="_xlnm.Print_Area" localSheetId="1">PC写真!$A$1:$G$10</definedName>
    <definedName name="_xlnm.Print_Titles" localSheetId="0">AJパーマネント金峰山!$1:$2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5" l="1"/>
  <c r="D9" i="5"/>
  <c r="A84" i="4"/>
  <c r="A85" i="4" s="1"/>
  <c r="A86" i="4" s="1"/>
  <c r="D3" i="5" l="1"/>
  <c r="D4" i="5"/>
  <c r="D5" i="5"/>
  <c r="D6" i="5"/>
  <c r="D7" i="5"/>
  <c r="D10" i="5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l="1"/>
  <c r="A55" i="4" s="1"/>
  <c r="A56" i="4" s="1"/>
  <c r="A57" i="4" s="1"/>
  <c r="A58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</calcChain>
</file>

<file path=xl/sharedStrings.xml><?xml version="1.0" encoding="utf-8"?>
<sst xmlns="http://schemas.openxmlformats.org/spreadsheetml/2006/main" count="382" uniqueCount="250">
  <si>
    <t>No.</t>
  </si>
  <si>
    <t>通過点　（信号名・案内看板の記述）</t>
  </si>
  <si>
    <t>進路指示</t>
  </si>
  <si>
    <t>進路指示後の
ルート番号</t>
  </si>
  <si>
    <t>右折</t>
  </si>
  <si>
    <t>市道</t>
  </si>
  <si>
    <t>左折</t>
  </si>
  <si>
    <t>R501</t>
  </si>
  <si>
    <t>距離</t>
  </si>
  <si>
    <t>備考</t>
  </si>
  <si>
    <t>市道</t>
    <rPh sb="0" eb="2">
      <t>シドウ</t>
    </rPh>
    <phoneticPr fontId="7"/>
  </si>
  <si>
    <t>左折</t>
    <phoneticPr fontId="7"/>
  </si>
  <si>
    <t>　　　　　</t>
    <phoneticPr fontId="7"/>
  </si>
  <si>
    <t>右方向</t>
    <rPh sb="0" eb="1">
      <t>ミギ</t>
    </rPh>
    <rPh sb="1" eb="3">
      <t>ホウコウ</t>
    </rPh>
    <phoneticPr fontId="7"/>
  </si>
  <si>
    <t>道なりに進む</t>
    <rPh sb="0" eb="1">
      <t>ミチ</t>
    </rPh>
    <rPh sb="4" eb="5">
      <t>スス</t>
    </rPh>
    <phoneticPr fontId="7"/>
  </si>
  <si>
    <t>市道→町道</t>
    <rPh sb="0" eb="2">
      <t>シドウ</t>
    </rPh>
    <rPh sb="3" eb="5">
      <t>チョウドウ</t>
    </rPh>
    <phoneticPr fontId="7"/>
  </si>
  <si>
    <t>産交バス、熊本電鉄車庫</t>
    <rPh sb="0" eb="1">
      <t>サン</t>
    </rPh>
    <rPh sb="1" eb="2">
      <t>コウ</t>
    </rPh>
    <rPh sb="5" eb="7">
      <t>クマモト</t>
    </rPh>
    <rPh sb="7" eb="9">
      <t>デンテツ</t>
    </rPh>
    <rPh sb="9" eb="11">
      <t>シャコ</t>
    </rPh>
    <phoneticPr fontId="7"/>
  </si>
  <si>
    <t>東へ</t>
    <rPh sb="0" eb="1">
      <t>ヒガシ</t>
    </rPh>
    <phoneticPr fontId="7"/>
  </si>
  <si>
    <t>突き当りを左折</t>
    <rPh sb="0" eb="1">
      <t>ツ</t>
    </rPh>
    <rPh sb="2" eb="3">
      <t>アタ</t>
    </rPh>
    <rPh sb="5" eb="7">
      <t>サセツ</t>
    </rPh>
    <phoneticPr fontId="16"/>
  </si>
  <si>
    <t>左折</t>
    <rPh sb="0" eb="2">
      <t>サセツ</t>
    </rPh>
    <phoneticPr fontId="17"/>
  </si>
  <si>
    <t>白線に沿って右折</t>
    <rPh sb="0" eb="2">
      <t>ハクセン</t>
    </rPh>
    <rPh sb="3" eb="4">
      <t>ソ</t>
    </rPh>
    <rPh sb="6" eb="8">
      <t>ウセツ</t>
    </rPh>
    <phoneticPr fontId="16"/>
  </si>
  <si>
    <t>道なり右</t>
    <rPh sb="0" eb="1">
      <t>ミチ</t>
    </rPh>
    <rPh sb="3" eb="4">
      <t>ミギ</t>
    </rPh>
    <phoneticPr fontId="17"/>
  </si>
  <si>
    <t>市道</t>
    <rPh sb="0" eb="2">
      <t>シドウ</t>
    </rPh>
    <phoneticPr fontId="17"/>
  </si>
  <si>
    <t>　　　　　少しずれた道を直進</t>
    <rPh sb="5" eb="6">
      <t>スコ</t>
    </rPh>
    <rPh sb="10" eb="11">
      <t>ミチ</t>
    </rPh>
    <rPh sb="12" eb="14">
      <t>チョクシン</t>
    </rPh>
    <phoneticPr fontId="16"/>
  </si>
  <si>
    <t>直進</t>
    <rPh sb="0" eb="2">
      <t>チョクシン</t>
    </rPh>
    <phoneticPr fontId="17"/>
  </si>
  <si>
    <t>左折車に注意</t>
  </si>
  <si>
    <t>再春荘病院前</t>
    <rPh sb="0" eb="3">
      <t>サイシュンソウ</t>
    </rPh>
    <rPh sb="3" eb="5">
      <t>ビョウイン</t>
    </rPh>
    <rPh sb="5" eb="6">
      <t>マエ</t>
    </rPh>
    <phoneticPr fontId="17"/>
  </si>
  <si>
    <t>右折</t>
    <rPh sb="0" eb="2">
      <t>ウセツ</t>
    </rPh>
    <phoneticPr fontId="17"/>
  </si>
  <si>
    <t>R387</t>
    <phoneticPr fontId="16"/>
  </si>
  <si>
    <t>踏切通過直後</t>
    <rPh sb="4" eb="6">
      <t>チョクゴ</t>
    </rPh>
    <phoneticPr fontId="16"/>
  </si>
  <si>
    <t>　　　　　セブンイレブン先の信号を左折　植木方面</t>
    <rPh sb="12" eb="13">
      <t>サキ</t>
    </rPh>
    <rPh sb="14" eb="16">
      <t>シンゴウ</t>
    </rPh>
    <rPh sb="17" eb="19">
      <t>サセツ</t>
    </rPh>
    <rPh sb="20" eb="22">
      <t>ウエキ</t>
    </rPh>
    <rPh sb="22" eb="24">
      <t>ホウメン</t>
    </rPh>
    <phoneticPr fontId="16"/>
  </si>
  <si>
    <t>市道</t>
    <phoneticPr fontId="16"/>
  </si>
  <si>
    <t>　　</t>
    <phoneticPr fontId="7"/>
  </si>
  <si>
    <t>K37</t>
    <phoneticPr fontId="7"/>
  </si>
  <si>
    <t>町道→市道</t>
    <rPh sb="0" eb="2">
      <t>チョウドウ</t>
    </rPh>
    <rPh sb="3" eb="5">
      <t>シドウ</t>
    </rPh>
    <phoneticPr fontId="7"/>
  </si>
  <si>
    <t>ユーパレス弁天</t>
    <rPh sb="5" eb="7">
      <t>ベンテン</t>
    </rPh>
    <phoneticPr fontId="7"/>
  </si>
  <si>
    <t>右折</t>
    <rPh sb="0" eb="2">
      <t>ウセツ</t>
    </rPh>
    <phoneticPr fontId="7"/>
  </si>
  <si>
    <t>　　　　</t>
    <phoneticPr fontId="7"/>
  </si>
  <si>
    <t>左折</t>
    <rPh sb="0" eb="2">
      <t>サセツ</t>
    </rPh>
    <phoneticPr fontId="7"/>
  </si>
  <si>
    <t>K199</t>
    <phoneticPr fontId="7"/>
  </si>
  <si>
    <t>突き当り右折、橋を渡る</t>
    <phoneticPr fontId="7"/>
  </si>
  <si>
    <t>2本目の橋を渡る</t>
    <rPh sb="1" eb="2">
      <t>ホン</t>
    </rPh>
    <rPh sb="2" eb="3">
      <t>メ</t>
    </rPh>
    <rPh sb="4" eb="5">
      <t>ハシ</t>
    </rPh>
    <rPh sb="6" eb="7">
      <t>ワタ</t>
    </rPh>
    <phoneticPr fontId="7"/>
  </si>
  <si>
    <t>河川道路</t>
    <rPh sb="0" eb="2">
      <t>カセン</t>
    </rPh>
    <rPh sb="2" eb="4">
      <t>ドウロ</t>
    </rPh>
    <phoneticPr fontId="7"/>
  </si>
  <si>
    <t>右角に馬丼</t>
    <rPh sb="0" eb="1">
      <t>ミギ</t>
    </rPh>
    <rPh sb="1" eb="2">
      <t>カド</t>
    </rPh>
    <rPh sb="3" eb="4">
      <t>ウマ</t>
    </rPh>
    <rPh sb="4" eb="5">
      <t>ドン</t>
    </rPh>
    <phoneticPr fontId="3"/>
  </si>
  <si>
    <t>合志川沿いを進む</t>
    <rPh sb="0" eb="2">
      <t>コウシ</t>
    </rPh>
    <rPh sb="2" eb="3">
      <t>ガワ</t>
    </rPh>
    <rPh sb="3" eb="4">
      <t>ゾ</t>
    </rPh>
    <rPh sb="6" eb="7">
      <t>スス</t>
    </rPh>
    <phoneticPr fontId="3"/>
  </si>
  <si>
    <t>合流</t>
    <rPh sb="0" eb="2">
      <t>ゴウリュウ</t>
    </rPh>
    <phoneticPr fontId="17"/>
  </si>
  <si>
    <t>K198</t>
    <phoneticPr fontId="17"/>
  </si>
  <si>
    <t>山鹿市日置（へき）　　　　　　山鹿市街方面</t>
    <rPh sb="0" eb="3">
      <t>ヤマガシ</t>
    </rPh>
    <rPh sb="3" eb="5">
      <t>ヘキ</t>
    </rPh>
    <rPh sb="15" eb="17">
      <t>ヤマガ</t>
    </rPh>
    <rPh sb="17" eb="19">
      <t>シガイ</t>
    </rPh>
    <rPh sb="19" eb="21">
      <t>ホウメン</t>
    </rPh>
    <phoneticPr fontId="16"/>
  </si>
  <si>
    <t>左折</t>
    <rPh sb="0" eb="2">
      <t>サセツ</t>
    </rPh>
    <phoneticPr fontId="16"/>
  </si>
  <si>
    <t>K301</t>
    <phoneticPr fontId="17"/>
  </si>
  <si>
    <t>山鹿市栄町</t>
    <rPh sb="0" eb="3">
      <t>ヤマガシ</t>
    </rPh>
    <rPh sb="3" eb="5">
      <t>サカエマチ</t>
    </rPh>
    <phoneticPr fontId="16"/>
  </si>
  <si>
    <t>左分岐</t>
    <rPh sb="0" eb="1">
      <t>ヒダリ</t>
    </rPh>
    <rPh sb="1" eb="3">
      <t>ブンキ</t>
    </rPh>
    <phoneticPr fontId="16"/>
  </si>
  <si>
    <t>市道</t>
    <rPh sb="0" eb="2">
      <t>シドウ</t>
    </rPh>
    <phoneticPr fontId="16"/>
  </si>
  <si>
    <t>　　　　　　　山鹿下町バス停が目印</t>
    <rPh sb="7" eb="9">
      <t>ヤマガ</t>
    </rPh>
    <rPh sb="9" eb="11">
      <t>シモマチ</t>
    </rPh>
    <rPh sb="13" eb="14">
      <t>テイ</t>
    </rPh>
    <rPh sb="15" eb="17">
      <t>メジルシ</t>
    </rPh>
    <phoneticPr fontId="16"/>
  </si>
  <si>
    <t>右折</t>
    <rPh sb="0" eb="2">
      <t>ウセツ</t>
    </rPh>
    <phoneticPr fontId="16"/>
  </si>
  <si>
    <t>八千代座へ</t>
    <rPh sb="0" eb="3">
      <t>ヤチヨ</t>
    </rPh>
    <rPh sb="3" eb="4">
      <t>ザ</t>
    </rPh>
    <phoneticPr fontId="16"/>
  </si>
  <si>
    <t>指定の写真を撮ってください</t>
    <rPh sb="0" eb="2">
      <t>シテイ</t>
    </rPh>
    <rPh sb="3" eb="5">
      <t>シャシン</t>
    </rPh>
    <rPh sb="6" eb="7">
      <t>ト</t>
    </rPh>
    <phoneticPr fontId="16"/>
  </si>
  <si>
    <t>県道へ</t>
    <rPh sb="0" eb="2">
      <t>ケンドウ</t>
    </rPh>
    <phoneticPr fontId="17"/>
  </si>
  <si>
    <t>K200→R443</t>
    <phoneticPr fontId="16"/>
  </si>
  <si>
    <t>国道へ道なりに進む</t>
    <rPh sb="0" eb="2">
      <t>コクドウ</t>
    </rPh>
    <rPh sb="3" eb="4">
      <t>ミチ</t>
    </rPh>
    <rPh sb="7" eb="8">
      <t>スス</t>
    </rPh>
    <phoneticPr fontId="7"/>
  </si>
  <si>
    <t>道なり</t>
    <rPh sb="0" eb="1">
      <t>ミチ</t>
    </rPh>
    <phoneticPr fontId="17"/>
  </si>
  <si>
    <t>R443</t>
    <phoneticPr fontId="7"/>
  </si>
  <si>
    <t>町道</t>
    <rPh sb="0" eb="2">
      <t>チョウドウ</t>
    </rPh>
    <phoneticPr fontId="7"/>
  </si>
  <si>
    <t>三加和物産館看板の先の三叉路</t>
    <rPh sb="0" eb="3">
      <t>ミカワ</t>
    </rPh>
    <rPh sb="3" eb="6">
      <t>ブッサンカン</t>
    </rPh>
    <rPh sb="6" eb="8">
      <t>カンバン</t>
    </rPh>
    <rPh sb="9" eb="10">
      <t>サキ</t>
    </rPh>
    <rPh sb="11" eb="14">
      <t>サンサロ</t>
    </rPh>
    <phoneticPr fontId="7"/>
  </si>
  <si>
    <t>PC-1　写真チェック　八千代座</t>
    <rPh sb="5" eb="7">
      <t>シャシン</t>
    </rPh>
    <rPh sb="12" eb="15">
      <t>ヤチヨ</t>
    </rPh>
    <rPh sb="15" eb="16">
      <t>ザ</t>
    </rPh>
    <phoneticPr fontId="16"/>
  </si>
  <si>
    <t>右側</t>
    <rPh sb="0" eb="2">
      <t>ミギガワ</t>
    </rPh>
    <phoneticPr fontId="7"/>
  </si>
  <si>
    <t>K6→K194
→K315→K6</t>
    <phoneticPr fontId="7"/>
  </si>
  <si>
    <t>K3</t>
    <phoneticPr fontId="7"/>
  </si>
  <si>
    <t>突き当り左折</t>
    <rPh sb="0" eb="1">
      <t>ツ</t>
    </rPh>
    <rPh sb="2" eb="3">
      <t>アタ</t>
    </rPh>
    <rPh sb="4" eb="6">
      <t>サセツ</t>
    </rPh>
    <phoneticPr fontId="7"/>
  </si>
  <si>
    <t>K16</t>
    <phoneticPr fontId="7"/>
  </si>
  <si>
    <t>和水町江田　　　　　　玉名方面</t>
    <rPh sb="0" eb="3">
      <t>ナゴミマチ</t>
    </rPh>
    <rPh sb="3" eb="5">
      <t>エダ</t>
    </rPh>
    <rPh sb="11" eb="13">
      <t>タマナ</t>
    </rPh>
    <rPh sb="13" eb="15">
      <t>ホウメン</t>
    </rPh>
    <phoneticPr fontId="7"/>
  </si>
  <si>
    <t>　　　天水方面</t>
    <rPh sb="3" eb="5">
      <t>テンスイ</t>
    </rPh>
    <rPh sb="5" eb="7">
      <t>ホウメン</t>
    </rPh>
    <phoneticPr fontId="17"/>
  </si>
  <si>
    <t>農道</t>
    <rPh sb="0" eb="2">
      <t>ノウドウ</t>
    </rPh>
    <phoneticPr fontId="17"/>
  </si>
  <si>
    <t>峠の茶屋公園方面</t>
    <rPh sb="0" eb="1">
      <t>トウゲ</t>
    </rPh>
    <rPh sb="2" eb="4">
      <t>チャヤ</t>
    </rPh>
    <rPh sb="4" eb="6">
      <t>コウエン</t>
    </rPh>
    <rPh sb="6" eb="8">
      <t>ホウメン</t>
    </rPh>
    <phoneticPr fontId="17"/>
  </si>
  <si>
    <t>K1</t>
    <phoneticPr fontId="17"/>
  </si>
  <si>
    <t>右左折</t>
    <rPh sb="0" eb="1">
      <t>ミギ</t>
    </rPh>
    <rPh sb="1" eb="3">
      <t>サセツ</t>
    </rPh>
    <phoneticPr fontId="17"/>
  </si>
  <si>
    <t>金峰山方面</t>
    <rPh sb="0" eb="3">
      <t>キンポウザン</t>
    </rPh>
    <rPh sb="3" eb="5">
      <t>ホウメン</t>
    </rPh>
    <phoneticPr fontId="17"/>
  </si>
  <si>
    <t>金峰山第１駐車場トイレ前　山頂方面</t>
    <rPh sb="0" eb="3">
      <t>キンポウザン</t>
    </rPh>
    <rPh sb="3" eb="4">
      <t>ダイ</t>
    </rPh>
    <rPh sb="5" eb="8">
      <t>チュウシャジョウ</t>
    </rPh>
    <rPh sb="11" eb="12">
      <t>マエ</t>
    </rPh>
    <rPh sb="13" eb="15">
      <t>サンチョウ</t>
    </rPh>
    <rPh sb="15" eb="17">
      <t>ホウメン</t>
    </rPh>
    <phoneticPr fontId="17"/>
  </si>
  <si>
    <t>林道</t>
    <rPh sb="0" eb="2">
      <t>リンドウ</t>
    </rPh>
    <phoneticPr fontId="17"/>
  </si>
  <si>
    <t>下り専用の道へ　来た道戻らない</t>
    <rPh sb="0" eb="1">
      <t>クダ</t>
    </rPh>
    <rPh sb="2" eb="4">
      <t>センヨウ</t>
    </rPh>
    <rPh sb="5" eb="6">
      <t>ミチ</t>
    </rPh>
    <rPh sb="8" eb="9">
      <t>キ</t>
    </rPh>
    <rPh sb="10" eb="11">
      <t>ミチ</t>
    </rPh>
    <rPh sb="11" eb="12">
      <t>モド</t>
    </rPh>
    <phoneticPr fontId="17"/>
  </si>
  <si>
    <t>金峰山第１駐車場トイレ前</t>
  </si>
  <si>
    <t>右前方へ</t>
    <rPh sb="0" eb="3">
      <t>ミギゼンポウ</t>
    </rPh>
    <phoneticPr fontId="17"/>
  </si>
  <si>
    <t>K1-K101</t>
    <phoneticPr fontId="17"/>
  </si>
  <si>
    <t>玉東方面</t>
    <rPh sb="0" eb="2">
      <t>ギョクトウ</t>
    </rPh>
    <rPh sb="2" eb="4">
      <t>ホウメン</t>
    </rPh>
    <phoneticPr fontId="7"/>
  </si>
  <si>
    <t>道なりに左折後すぐに右折</t>
    <rPh sb="0" eb="1">
      <t>ミチ</t>
    </rPh>
    <rPh sb="4" eb="6">
      <t>サセツ</t>
    </rPh>
    <rPh sb="6" eb="7">
      <t>ゴ</t>
    </rPh>
    <rPh sb="10" eb="12">
      <t>ウセツ</t>
    </rPh>
    <phoneticPr fontId="7"/>
  </si>
  <si>
    <t>左右折</t>
    <rPh sb="0" eb="1">
      <t>サ</t>
    </rPh>
    <rPh sb="1" eb="3">
      <t>ウセツ</t>
    </rPh>
    <phoneticPr fontId="7"/>
  </si>
  <si>
    <t>市道→K309</t>
    <phoneticPr fontId="7"/>
  </si>
  <si>
    <t>PC-2　写真チェック　和水町緑彩館</t>
    <rPh sb="5" eb="7">
      <t>シャシン</t>
    </rPh>
    <rPh sb="12" eb="15">
      <t>ナゴミマチ</t>
    </rPh>
    <rPh sb="15" eb="16">
      <t>リョク</t>
    </rPh>
    <rPh sb="16" eb="17">
      <t>サイ</t>
    </rPh>
    <rPh sb="17" eb="18">
      <t>カン</t>
    </rPh>
    <phoneticPr fontId="16"/>
  </si>
  <si>
    <t>PC-3　金峰山第２駐車場　</t>
    <rPh sb="5" eb="8">
      <t>キンポウザン</t>
    </rPh>
    <rPh sb="8" eb="9">
      <t>ダイ</t>
    </rPh>
    <rPh sb="10" eb="13">
      <t>チュウシャジョウ</t>
    </rPh>
    <phoneticPr fontId="17"/>
  </si>
  <si>
    <t>右側</t>
    <rPh sb="0" eb="2">
      <t>ミギガワ</t>
    </rPh>
    <phoneticPr fontId="17"/>
  </si>
  <si>
    <t>岩戸の里公園方面</t>
    <rPh sb="0" eb="2">
      <t>イワト</t>
    </rPh>
    <rPh sb="3" eb="4">
      <t>サト</t>
    </rPh>
    <rPh sb="4" eb="6">
      <t>コウエン</t>
    </rPh>
    <rPh sb="6" eb="8">
      <t>ホウメン</t>
    </rPh>
    <phoneticPr fontId="17"/>
  </si>
  <si>
    <t>熊本港（R501）方面　左折後すぐに右折</t>
    <rPh sb="0" eb="3">
      <t>クマモトコウ</t>
    </rPh>
    <rPh sb="9" eb="11">
      <t>ホウメン</t>
    </rPh>
    <rPh sb="12" eb="14">
      <t>サセツ</t>
    </rPh>
    <rPh sb="14" eb="15">
      <t>ゴ</t>
    </rPh>
    <rPh sb="18" eb="20">
      <t>ウセツ</t>
    </rPh>
    <phoneticPr fontId="17"/>
  </si>
  <si>
    <t>熊本港（R501）方面</t>
  </si>
  <si>
    <t>堤防に突き当たって左折</t>
    <rPh sb="0" eb="2">
      <t>テイボウ</t>
    </rPh>
    <rPh sb="3" eb="4">
      <t>ツ</t>
    </rPh>
    <rPh sb="5" eb="6">
      <t>ア</t>
    </rPh>
    <phoneticPr fontId="17"/>
  </si>
  <si>
    <t>PC-4　熊本港フェリーターミナル</t>
    <phoneticPr fontId="7"/>
  </si>
  <si>
    <t>沖新町　　　　　</t>
    <rPh sb="0" eb="3">
      <t>オキシンマチ</t>
    </rPh>
    <rPh sb="3" eb="4">
      <t>ナカマチ</t>
    </rPh>
    <phoneticPr fontId="16"/>
  </si>
  <si>
    <t>K233</t>
    <phoneticPr fontId="16"/>
  </si>
  <si>
    <t>目印なし</t>
    <rPh sb="0" eb="2">
      <t>メジルシ</t>
    </rPh>
    <phoneticPr fontId="16"/>
  </si>
  <si>
    <t>R501</t>
    <phoneticPr fontId="16"/>
  </si>
  <si>
    <t>R57</t>
    <phoneticPr fontId="7"/>
  </si>
  <si>
    <t>踏切を渡る</t>
    <rPh sb="0" eb="2">
      <t>フミキリ</t>
    </rPh>
    <rPh sb="3" eb="4">
      <t>ワタ</t>
    </rPh>
    <phoneticPr fontId="7"/>
  </si>
  <si>
    <t>K14</t>
    <phoneticPr fontId="7"/>
  </si>
  <si>
    <t>信号は対向のみ、横断注意</t>
    <rPh sb="0" eb="2">
      <t>シンゴウ</t>
    </rPh>
    <rPh sb="3" eb="5">
      <t>タイコウ</t>
    </rPh>
    <rPh sb="8" eb="10">
      <t>オウダン</t>
    </rPh>
    <rPh sb="10" eb="12">
      <t>チュウイ</t>
    </rPh>
    <phoneticPr fontId="7"/>
  </si>
  <si>
    <t>K42</t>
    <phoneticPr fontId="7"/>
  </si>
  <si>
    <t>道なり</t>
    <rPh sb="0" eb="1">
      <t>ミチ</t>
    </rPh>
    <phoneticPr fontId="7"/>
  </si>
  <si>
    <t>松浜軒前</t>
    <rPh sb="0" eb="1">
      <t>マツ</t>
    </rPh>
    <rPh sb="1" eb="2">
      <t>ハマ</t>
    </rPh>
    <rPh sb="2" eb="3">
      <t>ケン</t>
    </rPh>
    <rPh sb="3" eb="4">
      <t>マエ</t>
    </rPh>
    <phoneticPr fontId="7"/>
  </si>
  <si>
    <t>八代市立博物館</t>
    <rPh sb="0" eb="4">
      <t>ヤツシロシリツ</t>
    </rPh>
    <rPh sb="4" eb="7">
      <t>ハクブツカン</t>
    </rPh>
    <phoneticPr fontId="7"/>
  </si>
  <si>
    <t>K42→K250
→市道</t>
    <rPh sb="10" eb="12">
      <t>シドウ</t>
    </rPh>
    <phoneticPr fontId="7"/>
  </si>
  <si>
    <t>　　　　　　　</t>
    <phoneticPr fontId="7"/>
  </si>
  <si>
    <t>R218</t>
    <phoneticPr fontId="7"/>
  </si>
  <si>
    <t>佐俣</t>
    <rPh sb="0" eb="2">
      <t>サマタ</t>
    </rPh>
    <phoneticPr fontId="7"/>
  </si>
  <si>
    <t>PC-5　松浜軒（しょうひんけん）</t>
    <rPh sb="5" eb="6">
      <t>マツ</t>
    </rPh>
    <rPh sb="6" eb="7">
      <t>ハマ</t>
    </rPh>
    <rPh sb="7" eb="8">
      <t>ケン</t>
    </rPh>
    <phoneticPr fontId="7"/>
  </si>
  <si>
    <t>折返し</t>
    <rPh sb="0" eb="2">
      <t>オリカエ</t>
    </rPh>
    <phoneticPr fontId="7"/>
  </si>
  <si>
    <t>R443</t>
    <phoneticPr fontId="16"/>
  </si>
  <si>
    <t>　　　　　　運動公園・戸島方面</t>
    <rPh sb="6" eb="8">
      <t>ウンドウ</t>
    </rPh>
    <rPh sb="8" eb="10">
      <t>コウエン</t>
    </rPh>
    <rPh sb="11" eb="13">
      <t>トシマ</t>
    </rPh>
    <rPh sb="13" eb="15">
      <t>ホウメン</t>
    </rPh>
    <phoneticPr fontId="16"/>
  </si>
  <si>
    <t>セブンイレブン</t>
    <phoneticPr fontId="16"/>
  </si>
  <si>
    <t>K235</t>
    <phoneticPr fontId="16"/>
  </si>
  <si>
    <t>目印なし</t>
    <rPh sb="0" eb="2">
      <t>メジルシ</t>
    </rPh>
    <phoneticPr fontId="7"/>
  </si>
  <si>
    <t>アールズガレージ</t>
    <phoneticPr fontId="7"/>
  </si>
  <si>
    <t>突き当り左折</t>
    <rPh sb="0" eb="1">
      <t>ツ</t>
    </rPh>
    <rPh sb="2" eb="3">
      <t>アタ</t>
    </rPh>
    <phoneticPr fontId="7"/>
  </si>
  <si>
    <t>　　　　　　　　狭い道へ</t>
    <rPh sb="8" eb="9">
      <t>セマ</t>
    </rPh>
    <rPh sb="10" eb="11">
      <t>ミチ</t>
    </rPh>
    <phoneticPr fontId="7"/>
  </si>
  <si>
    <t>下りきった先の交差点、横断注意</t>
    <rPh sb="0" eb="1">
      <t>クダ</t>
    </rPh>
    <rPh sb="5" eb="6">
      <t>サキ</t>
    </rPh>
    <rPh sb="7" eb="10">
      <t>コウサテン</t>
    </rPh>
    <rPh sb="11" eb="13">
      <t>オウダン</t>
    </rPh>
    <rPh sb="13" eb="15">
      <t>チュウイ</t>
    </rPh>
    <phoneticPr fontId="7"/>
  </si>
  <si>
    <t>右左折</t>
    <rPh sb="0" eb="3">
      <t>ウサセツ</t>
    </rPh>
    <phoneticPr fontId="7"/>
  </si>
  <si>
    <t>突き当り右折</t>
    <rPh sb="0" eb="1">
      <t>ツ</t>
    </rPh>
    <rPh sb="2" eb="3">
      <t>アタ</t>
    </rPh>
    <rPh sb="4" eb="6">
      <t>ウセツ</t>
    </rPh>
    <phoneticPr fontId="7"/>
  </si>
  <si>
    <t>K207</t>
    <phoneticPr fontId="7"/>
  </si>
  <si>
    <t>なかむらファミリークリニック</t>
    <phoneticPr fontId="7"/>
  </si>
  <si>
    <t>K231</t>
    <phoneticPr fontId="7"/>
  </si>
  <si>
    <t>側道</t>
    <rPh sb="0" eb="2">
      <t>ソクドウ</t>
    </rPh>
    <phoneticPr fontId="7"/>
  </si>
  <si>
    <t>Arrivée 武蔵塚駅</t>
    <rPh sb="8" eb="11">
      <t>ムサシヅカ</t>
    </rPh>
    <rPh sb="11" eb="12">
      <t>エキ</t>
    </rPh>
    <phoneticPr fontId="7"/>
  </si>
  <si>
    <t>Départ 武蔵塚駅</t>
    <rPh sb="7" eb="11">
      <t>ムサシヅカエキ</t>
    </rPh>
    <phoneticPr fontId="7"/>
  </si>
  <si>
    <t>白線に沿って道なりに進む</t>
    <rPh sb="0" eb="2">
      <t>ハクセン</t>
    </rPh>
    <rPh sb="3" eb="4">
      <t>ソ</t>
    </rPh>
    <rPh sb="6" eb="7">
      <t>ミチ</t>
    </rPh>
    <rPh sb="10" eb="11">
      <t>スス</t>
    </rPh>
    <phoneticPr fontId="7"/>
  </si>
  <si>
    <t>一旦停止</t>
    <rPh sb="0" eb="2">
      <t>イッタン</t>
    </rPh>
    <rPh sb="2" eb="4">
      <t>テイシ</t>
    </rPh>
    <phoneticPr fontId="7"/>
  </si>
  <si>
    <t>一旦停止、橋を渡ってすぐ右折</t>
    <rPh sb="0" eb="2">
      <t>イッタン</t>
    </rPh>
    <rPh sb="2" eb="4">
      <t>テイシ</t>
    </rPh>
    <rPh sb="5" eb="6">
      <t>ハシ</t>
    </rPh>
    <rPh sb="7" eb="8">
      <t>ワタ</t>
    </rPh>
    <rPh sb="12" eb="14">
      <t>ウセツ</t>
    </rPh>
    <phoneticPr fontId="7"/>
  </si>
  <si>
    <r>
      <t>県道へ合流、</t>
    </r>
    <r>
      <rPr>
        <sz val="14"/>
        <color rgb="FFFF0000"/>
        <rFont val="ＭＳ Ｐゴシック"/>
        <family val="3"/>
        <charset val="128"/>
        <scheme val="minor"/>
      </rPr>
      <t>後方を確認して合流すること</t>
    </r>
    <rPh sb="0" eb="2">
      <t>ケンドウ</t>
    </rPh>
    <rPh sb="3" eb="5">
      <t>ゴウリュウ</t>
    </rPh>
    <rPh sb="6" eb="8">
      <t>コウホウ</t>
    </rPh>
    <rPh sb="9" eb="11">
      <t>カクニン</t>
    </rPh>
    <rPh sb="13" eb="15">
      <t>ゴウリュウ</t>
    </rPh>
    <phoneticPr fontId="17"/>
  </si>
  <si>
    <t>一旦停止、県道に出る</t>
    <rPh sb="0" eb="2">
      <t>イッタン</t>
    </rPh>
    <rPh sb="2" eb="4">
      <t>テイシ</t>
    </rPh>
    <rPh sb="5" eb="7">
      <t>ケンドウ</t>
    </rPh>
    <rPh sb="8" eb="9">
      <t>デ</t>
    </rPh>
    <phoneticPr fontId="7"/>
  </si>
  <si>
    <t>上小田街区公園先（左側）</t>
    <rPh sb="0" eb="1">
      <t>カミ</t>
    </rPh>
    <rPh sb="1" eb="3">
      <t>オダ</t>
    </rPh>
    <rPh sb="3" eb="5">
      <t>ガイク</t>
    </rPh>
    <rPh sb="5" eb="7">
      <t>コウエン</t>
    </rPh>
    <rPh sb="7" eb="8">
      <t>サキ</t>
    </rPh>
    <rPh sb="9" eb="11">
      <t>ヒダリガワ</t>
    </rPh>
    <phoneticPr fontId="7"/>
  </si>
  <si>
    <t>河内港・玉名方面</t>
    <rPh sb="0" eb="3">
      <t>カワチコウ</t>
    </rPh>
    <rPh sb="4" eb="6">
      <t>タマナ</t>
    </rPh>
    <rPh sb="6" eb="8">
      <t>ホウメン</t>
    </rPh>
    <phoneticPr fontId="17"/>
  </si>
  <si>
    <t>熊本市街・金峰山方面</t>
    <rPh sb="0" eb="2">
      <t>クマモト</t>
    </rPh>
    <rPh sb="2" eb="4">
      <t>シガイ</t>
    </rPh>
    <rPh sb="5" eb="8">
      <t>キンポウザン</t>
    </rPh>
    <rPh sb="8" eb="10">
      <t>ホウメン</t>
    </rPh>
    <phoneticPr fontId="17"/>
  </si>
  <si>
    <t>馬之瀬　　　　　熊本・八代方面</t>
    <rPh sb="0" eb="1">
      <t>ウマ</t>
    </rPh>
    <rPh sb="1" eb="2">
      <t>ノ</t>
    </rPh>
    <rPh sb="2" eb="3">
      <t>セ</t>
    </rPh>
    <rPh sb="8" eb="10">
      <t>クマモト</t>
    </rPh>
    <rPh sb="11" eb="13">
      <t>ヤツシロ</t>
    </rPh>
    <rPh sb="13" eb="15">
      <t>ホウメン</t>
    </rPh>
    <phoneticPr fontId="7"/>
  </si>
  <si>
    <t>　　　　　　　宇土市街方面</t>
    <rPh sb="7" eb="9">
      <t>ウト</t>
    </rPh>
    <rPh sb="9" eb="11">
      <t>シガイ</t>
    </rPh>
    <rPh sb="11" eb="13">
      <t>ホウメン</t>
    </rPh>
    <phoneticPr fontId="7"/>
  </si>
  <si>
    <t>鏡町鏡　　　　　　貝洲方面</t>
    <rPh sb="0" eb="1">
      <t>カガミ</t>
    </rPh>
    <rPh sb="1" eb="2">
      <t>マチ</t>
    </rPh>
    <rPh sb="2" eb="3">
      <t>カガミ</t>
    </rPh>
    <rPh sb="9" eb="11">
      <t>カイズ</t>
    </rPh>
    <rPh sb="11" eb="13">
      <t>ホウメン</t>
    </rPh>
    <phoneticPr fontId="7"/>
  </si>
  <si>
    <t>めがねの開眼堂</t>
    <rPh sb="4" eb="6">
      <t>カイガン</t>
    </rPh>
    <rPh sb="6" eb="7">
      <t>ドウ</t>
    </rPh>
    <phoneticPr fontId="7"/>
  </si>
  <si>
    <t>K42の標識（小さい）</t>
    <rPh sb="4" eb="6">
      <t>ヒョウシキ</t>
    </rPh>
    <rPh sb="7" eb="8">
      <t>チイ</t>
    </rPh>
    <phoneticPr fontId="7"/>
  </si>
  <si>
    <t>最初の交差点、K42の標識（小さい）</t>
    <rPh sb="0" eb="2">
      <t>サイショ</t>
    </rPh>
    <rPh sb="3" eb="6">
      <t>コウサテン</t>
    </rPh>
    <phoneticPr fontId="7"/>
  </si>
  <si>
    <t>東陽町南　　　　　　　美里・泉・五家荘方面</t>
    <rPh sb="0" eb="3">
      <t>トウヨウマチ</t>
    </rPh>
    <rPh sb="3" eb="4">
      <t>ミナミ</t>
    </rPh>
    <rPh sb="11" eb="13">
      <t>ミサト</t>
    </rPh>
    <rPh sb="14" eb="15">
      <t>イズミ</t>
    </rPh>
    <rPh sb="16" eb="19">
      <t>ゴカノショウ</t>
    </rPh>
    <rPh sb="19" eb="21">
      <t>ホウメン</t>
    </rPh>
    <phoneticPr fontId="7"/>
  </si>
  <si>
    <t>R218へ、山都方面、横断注意</t>
    <rPh sb="6" eb="8">
      <t>ヤマト</t>
    </rPh>
    <rPh sb="8" eb="10">
      <t>ホウメン</t>
    </rPh>
    <rPh sb="11" eb="13">
      <t>オウダン</t>
    </rPh>
    <rPh sb="13" eb="15">
      <t>チュウイ</t>
    </rPh>
    <phoneticPr fontId="7"/>
  </si>
  <si>
    <t>佐俣　　　　　　道の駅美里佐俣の湯へ</t>
    <rPh sb="0" eb="1">
      <t>ミチ</t>
    </rPh>
    <rPh sb="2" eb="3">
      <t>エキ</t>
    </rPh>
    <rPh sb="8" eb="9">
      <t>ミチ</t>
    </rPh>
    <rPh sb="10" eb="11">
      <t>エキ</t>
    </rPh>
    <rPh sb="11" eb="13">
      <t>ミサト</t>
    </rPh>
    <rPh sb="13" eb="15">
      <t>サマタ</t>
    </rPh>
    <rPh sb="16" eb="17">
      <t>ユ</t>
    </rPh>
    <phoneticPr fontId="7"/>
  </si>
  <si>
    <t>町道</t>
    <phoneticPr fontId="7"/>
  </si>
  <si>
    <t>美里町小筵　　　　　　熊本・御船・小池高山IC方面</t>
    <rPh sb="11" eb="13">
      <t>クマモト</t>
    </rPh>
    <rPh sb="14" eb="16">
      <t>ミフネ</t>
    </rPh>
    <rPh sb="17" eb="19">
      <t>オイケ</t>
    </rPh>
    <rPh sb="19" eb="21">
      <t>タカヤマ</t>
    </rPh>
    <rPh sb="23" eb="25">
      <t>ホウメン</t>
    </rPh>
    <phoneticPr fontId="7"/>
  </si>
  <si>
    <t>甲佐町糸田　　　　　御船方面</t>
    <rPh sb="0" eb="3">
      <t>コウサマチ</t>
    </rPh>
    <rPh sb="3" eb="5">
      <t>イトダ</t>
    </rPh>
    <rPh sb="10" eb="12">
      <t>ミフネ</t>
    </rPh>
    <rPh sb="12" eb="14">
      <t>ホウメン</t>
    </rPh>
    <phoneticPr fontId="16"/>
  </si>
  <si>
    <t>弓削橋通過後すぐ</t>
    <rPh sb="0" eb="2">
      <t>ユゲ</t>
    </rPh>
    <rPh sb="2" eb="3">
      <t>バシ</t>
    </rPh>
    <rPh sb="3" eb="5">
      <t>ツウカ</t>
    </rPh>
    <rPh sb="5" eb="6">
      <t>ゴ</t>
    </rPh>
    <phoneticPr fontId="7"/>
  </si>
  <si>
    <t>　　　　　　合志・武蔵ヶ丘方面</t>
    <rPh sb="6" eb="8">
      <t>コウシ</t>
    </rPh>
    <rPh sb="9" eb="11">
      <t>ムサシ</t>
    </rPh>
    <rPh sb="12" eb="13">
      <t>オカ</t>
    </rPh>
    <rPh sb="13" eb="15">
      <t>ホウメン</t>
    </rPh>
    <phoneticPr fontId="7"/>
  </si>
  <si>
    <t>折返し</t>
    <rPh sb="0" eb="2">
      <t>オリカエ</t>
    </rPh>
    <phoneticPr fontId="16"/>
  </si>
  <si>
    <r>
      <t>案内看板に従う、</t>
    </r>
    <r>
      <rPr>
        <sz val="14"/>
        <color rgb="FFFF0000"/>
        <rFont val="ＭＳ Ｐゴシック"/>
        <family val="3"/>
        <charset val="128"/>
      </rPr>
      <t>急な下り坂、側溝と対向車に注意</t>
    </r>
    <rPh sb="0" eb="2">
      <t>アンナイ</t>
    </rPh>
    <rPh sb="2" eb="4">
      <t>カンバン</t>
    </rPh>
    <rPh sb="5" eb="6">
      <t>シタガ</t>
    </rPh>
    <rPh sb="8" eb="9">
      <t>キュウ</t>
    </rPh>
    <rPh sb="10" eb="11">
      <t>クダ</t>
    </rPh>
    <rPh sb="12" eb="13">
      <t>ザカ</t>
    </rPh>
    <rPh sb="14" eb="16">
      <t>ソッコウ</t>
    </rPh>
    <rPh sb="17" eb="20">
      <t>タイコウシャ</t>
    </rPh>
    <rPh sb="21" eb="23">
      <t>チュウイ</t>
    </rPh>
    <phoneticPr fontId="17"/>
  </si>
  <si>
    <t>横断注意！！必ず左右確認</t>
    <rPh sb="0" eb="2">
      <t>オウダン</t>
    </rPh>
    <rPh sb="2" eb="4">
      <t>チュウイ</t>
    </rPh>
    <rPh sb="6" eb="7">
      <t>カナラ</t>
    </rPh>
    <rPh sb="8" eb="10">
      <t>サユウ</t>
    </rPh>
    <rPh sb="10" eb="12">
      <t>カクニン</t>
    </rPh>
    <phoneticPr fontId="16"/>
  </si>
  <si>
    <t>龍田町弓削　国道57号方面（正しくは旧国道57号）</t>
    <rPh sb="0" eb="3">
      <t>タツタマチ</t>
    </rPh>
    <rPh sb="3" eb="5">
      <t>ユゲ</t>
    </rPh>
    <rPh sb="6" eb="8">
      <t>コクドウ</t>
    </rPh>
    <rPh sb="10" eb="11">
      <t>ゴウ</t>
    </rPh>
    <rPh sb="11" eb="13">
      <t>ホウメン</t>
    </rPh>
    <rPh sb="14" eb="15">
      <t>タダ</t>
    </rPh>
    <rPh sb="18" eb="19">
      <t>キュウ</t>
    </rPh>
    <rPh sb="19" eb="21">
      <t>コクドウ</t>
    </rPh>
    <rPh sb="23" eb="24">
      <t>ゴウ</t>
    </rPh>
    <phoneticPr fontId="7"/>
  </si>
  <si>
    <t>直進</t>
    <rPh sb="0" eb="2">
      <t>チョクシン</t>
    </rPh>
    <phoneticPr fontId="7"/>
  </si>
  <si>
    <r>
      <t>出村踏切を渡ってすぐ左折、</t>
    </r>
    <r>
      <rPr>
        <sz val="14"/>
        <color rgb="FFFF0000"/>
        <rFont val="ＭＳ Ｐゴシック"/>
        <family val="3"/>
        <charset val="128"/>
        <scheme val="minor"/>
      </rPr>
      <t>右折車に注意</t>
    </r>
    <rPh sb="0" eb="2">
      <t>デムラ</t>
    </rPh>
    <rPh sb="2" eb="4">
      <t>フミキリ</t>
    </rPh>
    <rPh sb="5" eb="6">
      <t>ワタ</t>
    </rPh>
    <rPh sb="10" eb="12">
      <t>サセツ</t>
    </rPh>
    <rPh sb="13" eb="15">
      <t>ウセツ</t>
    </rPh>
    <rPh sb="15" eb="16">
      <t>シャ</t>
    </rPh>
    <rPh sb="17" eb="19">
      <t>チュウイ</t>
    </rPh>
    <phoneticPr fontId="7"/>
  </si>
  <si>
    <t>ちょっと進むと千代の園酒造</t>
    <rPh sb="4" eb="5">
      <t>スス</t>
    </rPh>
    <phoneticPr fontId="7"/>
  </si>
  <si>
    <t>金栗四三ミュージアム、まっすぐ進むと花の香酒造</t>
    <rPh sb="0" eb="2">
      <t>カナグリ</t>
    </rPh>
    <rPh sb="2" eb="4">
      <t>４３</t>
    </rPh>
    <rPh sb="15" eb="16">
      <t>スス</t>
    </rPh>
    <rPh sb="18" eb="19">
      <t>ハナ</t>
    </rPh>
    <rPh sb="20" eb="21">
      <t>カ</t>
    </rPh>
    <rPh sb="21" eb="23">
      <t>シュゾウ</t>
    </rPh>
    <phoneticPr fontId="7"/>
  </si>
  <si>
    <t>悶絶区間のはじまり～</t>
    <rPh sb="0" eb="2">
      <t>モンゼツ</t>
    </rPh>
    <rPh sb="2" eb="4">
      <t>クカン</t>
    </rPh>
    <phoneticPr fontId="7"/>
  </si>
  <si>
    <t>急な下り坂、横断する側溝と登山者に注意！！</t>
    <rPh sb="0" eb="1">
      <t>キュウ</t>
    </rPh>
    <rPh sb="2" eb="3">
      <t>クダ</t>
    </rPh>
    <rPh sb="4" eb="5">
      <t>ザカ</t>
    </rPh>
    <rPh sb="6" eb="8">
      <t>オウダン</t>
    </rPh>
    <rPh sb="10" eb="12">
      <t>ソッコウ</t>
    </rPh>
    <rPh sb="13" eb="16">
      <t>トザンシャ</t>
    </rPh>
    <rPh sb="17" eb="19">
      <t>チュウイ</t>
    </rPh>
    <phoneticPr fontId="7"/>
  </si>
  <si>
    <t>登山者に注意、一方通行</t>
    <rPh sb="0" eb="3">
      <t>トザンシャ</t>
    </rPh>
    <rPh sb="4" eb="6">
      <t>チュウイ</t>
    </rPh>
    <rPh sb="7" eb="11">
      <t>イッポウツウコウ</t>
    </rPh>
    <phoneticPr fontId="7"/>
  </si>
  <si>
    <t>ＰＣ
（通過チェック）</t>
    <rPh sb="4" eb="6">
      <t>ツウカ</t>
    </rPh>
    <phoneticPr fontId="16"/>
  </si>
  <si>
    <t>積算距離(km)</t>
    <rPh sb="0" eb="2">
      <t>セキサン</t>
    </rPh>
    <rPh sb="2" eb="4">
      <t>キョリ</t>
    </rPh>
    <phoneticPr fontId="16"/>
  </si>
  <si>
    <t>区間距離(km)</t>
    <rPh sb="0" eb="2">
      <t>クカン</t>
    </rPh>
    <rPh sb="2" eb="4">
      <t>キョリ</t>
    </rPh>
    <phoneticPr fontId="16"/>
  </si>
  <si>
    <t>証明方法</t>
    <rPh sb="0" eb="2">
      <t>ショウメイ</t>
    </rPh>
    <rPh sb="2" eb="4">
      <t>ホウホウ</t>
    </rPh>
    <phoneticPr fontId="16"/>
  </si>
  <si>
    <t>写真</t>
    <rPh sb="0" eb="2">
      <t>シャシン</t>
    </rPh>
    <phoneticPr fontId="16"/>
  </si>
  <si>
    <t>コメント</t>
    <phoneticPr fontId="16"/>
  </si>
  <si>
    <t>スタート</t>
    <phoneticPr fontId="16"/>
  </si>
  <si>
    <t>武蔵塚駅または
ファミリーマート武蔵塚店</t>
    <rPh sb="0" eb="4">
      <t>ムサシヅカエキ</t>
    </rPh>
    <rPh sb="16" eb="20">
      <t>ムサシヅカテン</t>
    </rPh>
    <phoneticPr fontId="16"/>
  </si>
  <si>
    <t>武蔵塚駅の切符または
ファミリーマート武蔵塚店のレシート</t>
    <rPh sb="0" eb="4">
      <t>ムサシヅカエキ</t>
    </rPh>
    <rPh sb="5" eb="7">
      <t>キップ</t>
    </rPh>
    <rPh sb="19" eb="23">
      <t>ムサシヅカテン</t>
    </rPh>
    <phoneticPr fontId="16"/>
  </si>
  <si>
    <t>不要</t>
    <rPh sb="0" eb="2">
      <t>フヨウ</t>
    </rPh>
    <phoneticPr fontId="16"/>
  </si>
  <si>
    <t>ＰＣ１</t>
    <phoneticPr fontId="16"/>
  </si>
  <si>
    <t>八千代座</t>
    <rPh sb="0" eb="3">
      <t>ヤチヨ</t>
    </rPh>
    <rPh sb="3" eb="4">
      <t>ザ</t>
    </rPh>
    <phoneticPr fontId="16"/>
  </si>
  <si>
    <t>八千代座隣の案内板を
自転車ともに写真撮影</t>
    <rPh sb="0" eb="3">
      <t>ヤチヨ</t>
    </rPh>
    <rPh sb="3" eb="4">
      <t>ザ</t>
    </rPh>
    <rPh sb="4" eb="5">
      <t>トナリ</t>
    </rPh>
    <rPh sb="6" eb="8">
      <t>アンナイ</t>
    </rPh>
    <rPh sb="8" eb="9">
      <t>バン</t>
    </rPh>
    <rPh sb="11" eb="14">
      <t>ジテンシャ</t>
    </rPh>
    <rPh sb="17" eb="19">
      <t>シャシン</t>
    </rPh>
    <rPh sb="19" eb="21">
      <t>サツエイ</t>
    </rPh>
    <phoneticPr fontId="16"/>
  </si>
  <si>
    <t>ＰＣ２</t>
  </si>
  <si>
    <t>和水町緑彩館</t>
    <rPh sb="0" eb="3">
      <t>ナゴミマチ</t>
    </rPh>
    <rPh sb="3" eb="4">
      <t>リョク</t>
    </rPh>
    <rPh sb="4" eb="5">
      <t>アヤ</t>
    </rPh>
    <rPh sb="5" eb="6">
      <t>カン</t>
    </rPh>
    <phoneticPr fontId="16"/>
  </si>
  <si>
    <t>緑彩館の石の案内板を
自転車と
共に写真撮影</t>
    <rPh sb="4" eb="5">
      <t>イシ</t>
    </rPh>
    <rPh sb="6" eb="8">
      <t>アンナイ</t>
    </rPh>
    <rPh sb="8" eb="9">
      <t>バン</t>
    </rPh>
    <phoneticPr fontId="16"/>
  </si>
  <si>
    <t>ＰＣ３</t>
  </si>
  <si>
    <t>金峰山第2駐車場</t>
    <rPh sb="0" eb="3">
      <t>キンポウザン</t>
    </rPh>
    <rPh sb="3" eb="4">
      <t>ダイ</t>
    </rPh>
    <rPh sb="5" eb="8">
      <t>チュウシャジョウ</t>
    </rPh>
    <phoneticPr fontId="16"/>
  </si>
  <si>
    <t>金峰山案内図を
自転車と
共に写真撮影</t>
    <rPh sb="0" eb="3">
      <t>キンポウザン</t>
    </rPh>
    <rPh sb="3" eb="5">
      <t>アンナイ</t>
    </rPh>
    <rPh sb="5" eb="6">
      <t>ズ</t>
    </rPh>
    <phoneticPr fontId="16"/>
  </si>
  <si>
    <t>ＰＣ４</t>
  </si>
  <si>
    <t>熊本港フェリーターミナル</t>
    <rPh sb="0" eb="2">
      <t>クマモト</t>
    </rPh>
    <rPh sb="2" eb="3">
      <t>コウ</t>
    </rPh>
    <phoneticPr fontId="16"/>
  </si>
  <si>
    <t>フェリーターミナル
東側の案内看板を
自転車と共に写真撮影</t>
    <rPh sb="10" eb="12">
      <t>ヒガシガワ</t>
    </rPh>
    <rPh sb="13" eb="15">
      <t>アンナイ</t>
    </rPh>
    <rPh sb="15" eb="17">
      <t>カンバン</t>
    </rPh>
    <phoneticPr fontId="16"/>
  </si>
  <si>
    <t>フェリーターミナル内の売店・
レストランでのレシートでも可</t>
    <rPh sb="9" eb="10">
      <t>ナイ</t>
    </rPh>
    <rPh sb="11" eb="13">
      <t>バイテン</t>
    </rPh>
    <rPh sb="28" eb="29">
      <t>カ</t>
    </rPh>
    <phoneticPr fontId="16"/>
  </si>
  <si>
    <t>ＰＣ５</t>
  </si>
  <si>
    <t>松浜軒
（しょうひんけん）</t>
    <rPh sb="0" eb="1">
      <t>マツ</t>
    </rPh>
    <rPh sb="1" eb="2">
      <t>ハマ</t>
    </rPh>
    <rPh sb="2" eb="3">
      <t>ケン</t>
    </rPh>
    <phoneticPr fontId="16"/>
  </si>
  <si>
    <t>門入口の標柱を自転車と共に写真撮影</t>
    <rPh sb="0" eb="1">
      <t>モン</t>
    </rPh>
    <rPh sb="1" eb="3">
      <t>イリグチ</t>
    </rPh>
    <rPh sb="4" eb="6">
      <t>ヒョウチュウ</t>
    </rPh>
    <phoneticPr fontId="16"/>
  </si>
  <si>
    <t>ＰＣ６</t>
  </si>
  <si>
    <t>道の駅美里「佐俣の湯」</t>
    <rPh sb="0" eb="1">
      <t>ミチ</t>
    </rPh>
    <rPh sb="2" eb="3">
      <t>エキ</t>
    </rPh>
    <rPh sb="3" eb="5">
      <t>ミサト</t>
    </rPh>
    <rPh sb="6" eb="8">
      <t>サマタ</t>
    </rPh>
    <rPh sb="9" eb="10">
      <t>ユ</t>
    </rPh>
    <phoneticPr fontId="16"/>
  </si>
  <si>
    <r>
      <rPr>
        <sz val="12"/>
        <color theme="1"/>
        <rFont val="ＭＳ ゴシック"/>
        <family val="2"/>
        <charset val="128"/>
      </rPr>
      <t>ゴール</t>
    </r>
    <phoneticPr fontId="16"/>
  </si>
  <si>
    <t>右折</t>
    <rPh sb="0" eb="2">
      <t>ウセツ</t>
    </rPh>
    <phoneticPr fontId="7"/>
  </si>
  <si>
    <t>市道</t>
    <rPh sb="0" eb="2">
      <t>シドウ</t>
    </rPh>
    <phoneticPr fontId="7"/>
  </si>
  <si>
    <t>橋を渡る、もうひと踏ん張り、パイロット道路</t>
    <rPh sb="0" eb="1">
      <t>ハシ</t>
    </rPh>
    <rPh sb="2" eb="3">
      <t>ワタ</t>
    </rPh>
    <rPh sb="9" eb="10">
      <t>フ</t>
    </rPh>
    <rPh sb="11" eb="12">
      <t>バ</t>
    </rPh>
    <rPh sb="19" eb="21">
      <t>ドウロ</t>
    </rPh>
    <phoneticPr fontId="17"/>
  </si>
  <si>
    <t>案内看板に従う、パイロット道路</t>
    <rPh sb="0" eb="2">
      <t>アンナイ</t>
    </rPh>
    <rPh sb="2" eb="4">
      <t>カンバン</t>
    </rPh>
    <rPh sb="5" eb="6">
      <t>シタガ</t>
    </rPh>
    <rPh sb="13" eb="15">
      <t>ドウロ</t>
    </rPh>
    <phoneticPr fontId="17"/>
  </si>
  <si>
    <t>左折</t>
    <rPh sb="0" eb="2">
      <t>サセツ</t>
    </rPh>
    <phoneticPr fontId="7"/>
  </si>
  <si>
    <t>市道</t>
    <rPh sb="0" eb="2">
      <t>シドウ</t>
    </rPh>
    <phoneticPr fontId="7"/>
  </si>
  <si>
    <t>熊本港大橋通過後、建物の方向へ</t>
    <rPh sb="0" eb="2">
      <t>クマモト</t>
    </rPh>
    <rPh sb="2" eb="3">
      <t>コウ</t>
    </rPh>
    <rPh sb="3" eb="5">
      <t>オオハシ</t>
    </rPh>
    <rPh sb="5" eb="7">
      <t>ツウカ</t>
    </rPh>
    <rPh sb="7" eb="8">
      <t>ゴ</t>
    </rPh>
    <rPh sb="9" eb="11">
      <t>タテモノ</t>
    </rPh>
    <rPh sb="12" eb="14">
      <t>ホウコウ</t>
    </rPh>
    <phoneticPr fontId="7"/>
  </si>
  <si>
    <t>右折</t>
    <rPh sb="0" eb="2">
      <t>ウセツ</t>
    </rPh>
    <phoneticPr fontId="7"/>
  </si>
  <si>
    <t>直進と左折は進入禁止、フェリー下船の車・バイクに注意</t>
    <rPh sb="0" eb="2">
      <t>チョクシン</t>
    </rPh>
    <rPh sb="3" eb="5">
      <t>サセツ</t>
    </rPh>
    <rPh sb="6" eb="8">
      <t>シンニュウ</t>
    </rPh>
    <rPh sb="8" eb="10">
      <t>キンシ</t>
    </rPh>
    <rPh sb="15" eb="17">
      <t>ゲセン</t>
    </rPh>
    <rPh sb="18" eb="19">
      <t>クルマ</t>
    </rPh>
    <rPh sb="24" eb="26">
      <t>チュウイ</t>
    </rPh>
    <phoneticPr fontId="7"/>
  </si>
  <si>
    <t>K51</t>
    <phoneticPr fontId="7"/>
  </si>
  <si>
    <t>左側</t>
    <rPh sb="0" eb="2">
      <t>ヒダリガワ</t>
    </rPh>
    <phoneticPr fontId="7"/>
  </si>
  <si>
    <t>来た道へ戻る</t>
    <rPh sb="0" eb="1">
      <t>キ</t>
    </rPh>
    <rPh sb="2" eb="3">
      <t>ミチ</t>
    </rPh>
    <rPh sb="4" eb="5">
      <t>モド</t>
    </rPh>
    <phoneticPr fontId="7"/>
  </si>
  <si>
    <t>橋をわたってすぐ左折、川沿いを走行</t>
    <rPh sb="0" eb="1">
      <t>ハシ</t>
    </rPh>
    <rPh sb="8" eb="10">
      <t>サセツ</t>
    </rPh>
    <rPh sb="11" eb="13">
      <t>カワゾ</t>
    </rPh>
    <rPh sb="15" eb="17">
      <t>ソウコウ</t>
    </rPh>
    <phoneticPr fontId="7"/>
  </si>
  <si>
    <t>押しボタン信号</t>
    <rPh sb="0" eb="1">
      <t>オ</t>
    </rPh>
    <rPh sb="5" eb="7">
      <t>シンゴウ</t>
    </rPh>
    <phoneticPr fontId="7"/>
  </si>
  <si>
    <t>押しボタン信号　　　　　　千金甲（せこんごう）橋を渡る</t>
    <rPh sb="0" eb="1">
      <t>オ</t>
    </rPh>
    <rPh sb="5" eb="7">
      <t>シンゴウ</t>
    </rPh>
    <rPh sb="13" eb="15">
      <t>センキン</t>
    </rPh>
    <rPh sb="15" eb="16">
      <t>コウ</t>
    </rPh>
    <rPh sb="23" eb="24">
      <t>バシ</t>
    </rPh>
    <rPh sb="25" eb="26">
      <t>ワタ</t>
    </rPh>
    <phoneticPr fontId="7"/>
  </si>
  <si>
    <t>右左折</t>
    <rPh sb="1" eb="3">
      <t>サセツ</t>
    </rPh>
    <phoneticPr fontId="7"/>
  </si>
  <si>
    <t>千金甲（せこんごう）橋を渡る</t>
    <phoneticPr fontId="7"/>
  </si>
  <si>
    <t>小島上町（右）・小島下町（正面・左）　　　　　</t>
    <rPh sb="0" eb="4">
      <t>オシマカミマチ</t>
    </rPh>
    <rPh sb="5" eb="6">
      <t>ミギ</t>
    </rPh>
    <rPh sb="8" eb="10">
      <t>オシマ</t>
    </rPh>
    <rPh sb="10" eb="12">
      <t>シモマチ</t>
    </rPh>
    <rPh sb="13" eb="15">
      <t>ショウメン</t>
    </rPh>
    <rPh sb="16" eb="17">
      <t>ヒダリ</t>
    </rPh>
    <phoneticPr fontId="7"/>
  </si>
  <si>
    <t>R501</t>
    <phoneticPr fontId="7"/>
  </si>
  <si>
    <t>熊本港方面</t>
    <phoneticPr fontId="7"/>
  </si>
  <si>
    <t>押しボタン信号　　　　　　</t>
    <rPh sb="0" eb="1">
      <t>オ</t>
    </rPh>
    <rPh sb="5" eb="7">
      <t>シンゴウ</t>
    </rPh>
    <phoneticPr fontId="7"/>
  </si>
  <si>
    <t>宇土市本町四丁目（左）・宇土市本町三丁目（右）</t>
    <rPh sb="0" eb="3">
      <t>ウトシ</t>
    </rPh>
    <rPh sb="3" eb="5">
      <t>ホンマチ</t>
    </rPh>
    <rPh sb="5" eb="8">
      <t>ヨンチョウメ</t>
    </rPh>
    <rPh sb="9" eb="10">
      <t>ヒダリ</t>
    </rPh>
    <rPh sb="12" eb="15">
      <t>ウトシ</t>
    </rPh>
    <rPh sb="15" eb="17">
      <t>ホンマチ</t>
    </rPh>
    <rPh sb="17" eb="20">
      <t>サンチョウメ</t>
    </rPh>
    <rPh sb="21" eb="22">
      <t>ミギ</t>
    </rPh>
    <phoneticPr fontId="7"/>
  </si>
  <si>
    <t>セブンイレブン</t>
    <phoneticPr fontId="7"/>
  </si>
  <si>
    <t>セブンイレブン、本町通り</t>
    <rPh sb="8" eb="11">
      <t>ホンマチドオリ</t>
    </rPh>
    <phoneticPr fontId="7"/>
  </si>
  <si>
    <t>K297</t>
    <phoneticPr fontId="7"/>
  </si>
  <si>
    <t>吉武饅頭也・ホワイト急便</t>
    <rPh sb="0" eb="2">
      <t>ヨシタケ</t>
    </rPh>
    <rPh sb="2" eb="4">
      <t>マンジュウ</t>
    </rPh>
    <rPh sb="4" eb="5">
      <t>ヤ</t>
    </rPh>
    <rPh sb="10" eb="12">
      <t>キュウビン</t>
    </rPh>
    <phoneticPr fontId="7"/>
  </si>
  <si>
    <t>松山町</t>
    <rPh sb="0" eb="3">
      <t>マツヤママチ</t>
    </rPh>
    <phoneticPr fontId="7"/>
  </si>
  <si>
    <t>合流</t>
    <rPh sb="0" eb="2">
      <t>ゴウリュウ</t>
    </rPh>
    <phoneticPr fontId="7"/>
  </si>
  <si>
    <t>松橋町松橋　　　　　三角方面</t>
    <rPh sb="0" eb="3">
      <t>マツバセマチ</t>
    </rPh>
    <rPh sb="3" eb="5">
      <t>マツバセ</t>
    </rPh>
    <rPh sb="10" eb="12">
      <t>ミスミ</t>
    </rPh>
    <rPh sb="12" eb="14">
      <t>ホウメン</t>
    </rPh>
    <phoneticPr fontId="7"/>
  </si>
  <si>
    <t>R266</t>
    <phoneticPr fontId="7"/>
  </si>
  <si>
    <t>　　　　　　八代・氷川方面</t>
    <rPh sb="6" eb="8">
      <t>ヤツシロ</t>
    </rPh>
    <rPh sb="9" eb="13">
      <t>ヒカワホウメン</t>
    </rPh>
    <phoneticPr fontId="7"/>
  </si>
  <si>
    <t>　　　　　　　　八代方面</t>
    <rPh sb="8" eb="12">
      <t>ヤツシロホウメン</t>
    </rPh>
    <phoneticPr fontId="7"/>
  </si>
  <si>
    <t>星乃珈琲店・ドラッグイレブン</t>
    <rPh sb="0" eb="2">
      <t>ホシノ</t>
    </rPh>
    <rPh sb="2" eb="4">
      <t>コーヒー</t>
    </rPh>
    <rPh sb="4" eb="5">
      <t>テン</t>
    </rPh>
    <phoneticPr fontId="7"/>
  </si>
  <si>
    <t>きはら眼科</t>
    <rPh sb="3" eb="5">
      <t>ガンカ</t>
    </rPh>
    <phoneticPr fontId="7"/>
  </si>
  <si>
    <t>変則交差点、日本製紙工場通過後すぐ</t>
    <rPh sb="0" eb="5">
      <t>ヘンソクコウサテン</t>
    </rPh>
    <rPh sb="6" eb="12">
      <t>ニホンセイシコウジョウ</t>
    </rPh>
    <rPh sb="12" eb="15">
      <t>ツウカゴ</t>
    </rPh>
    <phoneticPr fontId="7"/>
  </si>
  <si>
    <t>この先止まれの標識多数あり</t>
    <rPh sb="2" eb="3">
      <t>サキ</t>
    </rPh>
    <rPh sb="3" eb="4">
      <t>ト</t>
    </rPh>
    <rPh sb="7" eb="11">
      <t>ヒョウシキタスウ</t>
    </rPh>
    <phoneticPr fontId="7"/>
  </si>
  <si>
    <t>線路沿いを走行する</t>
    <rPh sb="0" eb="3">
      <t>センロゾ</t>
    </rPh>
    <rPh sb="5" eb="7">
      <t>ソウコウ</t>
    </rPh>
    <phoneticPr fontId="7"/>
  </si>
  <si>
    <t>大塚踏切　　　　　横断注意</t>
    <rPh sb="0" eb="4">
      <t>オオツカフミキリ</t>
    </rPh>
    <rPh sb="9" eb="13">
      <t>オウダンチュウイ</t>
    </rPh>
    <phoneticPr fontId="7"/>
  </si>
  <si>
    <t>麓川踏切を横断</t>
    <rPh sb="0" eb="4">
      <t>フモトカワフミキリ</t>
    </rPh>
    <rPh sb="5" eb="7">
      <t>オウダン</t>
    </rPh>
    <phoneticPr fontId="7"/>
  </si>
  <si>
    <t>　　　　　第二吉王丸踏切を渡ってすぐ右折</t>
    <rPh sb="5" eb="7">
      <t>ダイニ</t>
    </rPh>
    <rPh sb="7" eb="12">
      <t>ヨシオウマルフミキリ</t>
    </rPh>
    <rPh sb="13" eb="14">
      <t>ワタ</t>
    </rPh>
    <rPh sb="18" eb="20">
      <t>ウセツ</t>
    </rPh>
    <phoneticPr fontId="7"/>
  </si>
  <si>
    <t>PC-6 有佐駅</t>
    <rPh sb="5" eb="8">
      <t>アリサエキ</t>
    </rPh>
    <phoneticPr fontId="7"/>
  </si>
  <si>
    <t>駅前の三叉路を右折</t>
    <rPh sb="0" eb="2">
      <t>エキマエ</t>
    </rPh>
    <rPh sb="3" eb="6">
      <t>サンサロ</t>
    </rPh>
    <rPh sb="7" eb="9">
      <t>ウセツ</t>
    </rPh>
    <phoneticPr fontId="7"/>
  </si>
  <si>
    <t>市道→K156</t>
    <rPh sb="0" eb="2">
      <t>シドウ</t>
    </rPh>
    <phoneticPr fontId="7"/>
  </si>
  <si>
    <t>氷川町宮原　　　　　　　甲佐・五木方面</t>
    <rPh sb="0" eb="3">
      <t>ヒカワチョウ</t>
    </rPh>
    <rPh sb="3" eb="5">
      <t>ミヤハラ</t>
    </rPh>
    <rPh sb="12" eb="14">
      <t>コウサ</t>
    </rPh>
    <rPh sb="15" eb="17">
      <t>イツキ</t>
    </rPh>
    <rPh sb="17" eb="19">
      <t>ホウメン</t>
    </rPh>
    <phoneticPr fontId="7"/>
  </si>
  <si>
    <t>宮原郵便局</t>
    <rPh sb="0" eb="5">
      <t>ミヤハラユウビンキョク</t>
    </rPh>
    <phoneticPr fontId="7"/>
  </si>
  <si>
    <t>第一井上踏切をわたってすぐ左折</t>
    <rPh sb="0" eb="2">
      <t>ダイイチ</t>
    </rPh>
    <rPh sb="2" eb="4">
      <t>イノウエ</t>
    </rPh>
    <rPh sb="4" eb="6">
      <t>フミキリ</t>
    </rPh>
    <rPh sb="13" eb="15">
      <t>サセツ</t>
    </rPh>
    <phoneticPr fontId="7"/>
  </si>
  <si>
    <t>青い舗装の交差点</t>
    <rPh sb="0" eb="1">
      <t>アオ</t>
    </rPh>
    <rPh sb="2" eb="4">
      <t>ホソウ</t>
    </rPh>
    <rPh sb="5" eb="8">
      <t>コウサテン</t>
    </rPh>
    <phoneticPr fontId="7"/>
  </si>
  <si>
    <t>左折すると立神峡</t>
    <rPh sb="0" eb="2">
      <t>サセツ</t>
    </rPh>
    <rPh sb="5" eb="8">
      <t>タテガミキョウ</t>
    </rPh>
    <phoneticPr fontId="7"/>
  </si>
  <si>
    <t>立神峡を経由してR443に合流も可</t>
    <rPh sb="0" eb="3">
      <t>タテガミキョウ</t>
    </rPh>
    <rPh sb="4" eb="6">
      <t>ケイユ</t>
    </rPh>
    <rPh sb="13" eb="15">
      <t>ゴウリュウ</t>
    </rPh>
    <rPh sb="16" eb="17">
      <t>カ</t>
    </rPh>
    <phoneticPr fontId="7"/>
  </si>
  <si>
    <t>PC-7　道の駅美里佐俣の湯</t>
    <rPh sb="5" eb="6">
      <t>ミチ</t>
    </rPh>
    <rPh sb="7" eb="8">
      <t>エキ</t>
    </rPh>
    <rPh sb="8" eb="10">
      <t>ミサト</t>
    </rPh>
    <rPh sb="10" eb="12">
      <t>サマタ</t>
    </rPh>
    <rPh sb="13" eb="14">
      <t>ユ</t>
    </rPh>
    <phoneticPr fontId="7"/>
  </si>
  <si>
    <t>ＰＣ７</t>
  </si>
  <si>
    <t>有佐駅</t>
    <rPh sb="0" eb="3">
      <t>アリサエキ</t>
    </rPh>
    <phoneticPr fontId="7"/>
  </si>
  <si>
    <t>駅名を自転車ともに撮影</t>
    <rPh sb="0" eb="2">
      <t>エキメイ</t>
    </rPh>
    <rPh sb="3" eb="6">
      <t>ジテンシャ</t>
    </rPh>
    <rPh sb="9" eb="11">
      <t>サツエイ</t>
    </rPh>
    <phoneticPr fontId="7"/>
  </si>
  <si>
    <t>有佐駅の切符購入でも可</t>
    <rPh sb="0" eb="3">
      <t>アリサエキ</t>
    </rPh>
    <rPh sb="4" eb="6">
      <t>キップ</t>
    </rPh>
    <rPh sb="6" eb="8">
      <t>コウニュウ</t>
    </rPh>
    <rPh sb="10" eb="11">
      <t>カ</t>
    </rPh>
    <phoneticPr fontId="7"/>
  </si>
  <si>
    <t>駐車場内の「佐俣の湯」石碑または堅志田城西金吾像を自転車と共に
写真撮影</t>
    <rPh sb="0" eb="3">
      <t>チュウシャジョウ</t>
    </rPh>
    <rPh sb="3" eb="4">
      <t>ナイ</t>
    </rPh>
    <rPh sb="6" eb="8">
      <t>サマタ</t>
    </rPh>
    <rPh sb="9" eb="10">
      <t>ユ</t>
    </rPh>
    <rPh sb="11" eb="13">
      <t>セキヒ</t>
    </rPh>
    <rPh sb="25" eb="28">
      <t>ジテンシャ</t>
    </rPh>
    <rPh sb="29" eb="30">
      <t>トモ</t>
    </rPh>
    <rPh sb="32" eb="34">
      <t>シャシン</t>
    </rPh>
    <rPh sb="34" eb="36">
      <t>サツエイ</t>
    </rPh>
    <phoneticPr fontId="16"/>
  </si>
  <si>
    <t>　AJパーマネント金峰山200km（2023年2月1日版）</t>
    <rPh sb="9" eb="12">
      <t>キンポウザン</t>
    </rPh>
    <rPh sb="22" eb="23">
      <t>ネン</t>
    </rPh>
    <phoneticPr fontId="7"/>
  </si>
  <si>
    <t>武蔵塚駅の切符またはファミリーマート武蔵塚店のレシート
閉店時はファミリーマート熊本龍田九丁目のレシート可</t>
    <rPh sb="0" eb="4">
      <t>ムサシヅカエキ</t>
    </rPh>
    <rPh sb="5" eb="7">
      <t>キップ</t>
    </rPh>
    <rPh sb="18" eb="22">
      <t>ムサシヅカテン</t>
    </rPh>
    <rPh sb="28" eb="31">
      <t>ヘイテンジ</t>
    </rPh>
    <rPh sb="40" eb="42">
      <t>クマモト</t>
    </rPh>
    <rPh sb="42" eb="44">
      <t>タツダ</t>
    </rPh>
    <rPh sb="44" eb="47">
      <t>キュウチョウメ</t>
    </rPh>
    <rPh sb="52" eb="53">
      <t>カ</t>
    </rPh>
    <phoneticPr fontId="7"/>
  </si>
  <si>
    <t>お疲れさまでした。武蔵塚駅の切符またはファミリーマート武蔵塚店のレシートをもらってください。
閉店時はファミリーマート熊本龍田九丁目でも可</t>
    <rPh sb="1" eb="2">
      <t>ツカ</t>
    </rPh>
    <rPh sb="47" eb="50">
      <t>ヘイテンジ</t>
    </rPh>
    <rPh sb="59" eb="61">
      <t>クマモト</t>
    </rPh>
    <rPh sb="61" eb="63">
      <t>タツタ</t>
    </rPh>
    <rPh sb="63" eb="64">
      <t>キュウ</t>
    </rPh>
    <rPh sb="64" eb="66">
      <t>チョウメ</t>
    </rPh>
    <rPh sb="68" eb="69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</si>
</sst>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0.0"/>
  </numFmts>
  <fonts count="30">
    <font>
      <sz val="11"/>
      <color theme="1"/>
      <name val="ＭＳ Ｐゴシック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游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Ｐゴシック"/>
      <family val="2"/>
      <charset val="128"/>
    </font>
    <font>
      <b/>
      <sz val="9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2" applyFont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176" fontId="3" fillId="2" borderId="6" xfId="2" applyNumberFormat="1" applyFont="1" applyFill="1" applyBorder="1">
      <alignment vertical="center"/>
    </xf>
    <xf numFmtId="176" fontId="3" fillId="0" borderId="7" xfId="2" applyNumberFormat="1" applyFont="1" applyBorder="1">
      <alignment vertical="center"/>
    </xf>
    <xf numFmtId="0" fontId="3" fillId="0" borderId="7" xfId="2" applyFont="1" applyBorder="1">
      <alignment vertical="center"/>
    </xf>
    <xf numFmtId="0" fontId="1" fillId="3" borderId="8" xfId="3" applyFont="1" applyFill="1" applyBorder="1">
      <alignment vertical="center"/>
    </xf>
    <xf numFmtId="0" fontId="1" fillId="0" borderId="7" xfId="3" applyFont="1" applyBorder="1">
      <alignment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4" borderId="7" xfId="0" applyFont="1" applyFill="1" applyBorder="1">
      <alignment vertical="center"/>
    </xf>
    <xf numFmtId="0" fontId="10" fillId="0" borderId="7" xfId="0" applyFont="1" applyBorder="1">
      <alignment vertical="center"/>
    </xf>
    <xf numFmtId="0" fontId="11" fillId="2" borderId="6" xfId="2" applyFont="1" applyFill="1" applyBorder="1">
      <alignment vertical="center"/>
    </xf>
    <xf numFmtId="0" fontId="11" fillId="0" borderId="7" xfId="2" applyFont="1" applyBorder="1">
      <alignment vertical="center"/>
    </xf>
    <xf numFmtId="0" fontId="8" fillId="3" borderId="8" xfId="3" applyFont="1" applyFill="1" applyBorder="1">
      <alignment vertical="center"/>
    </xf>
    <xf numFmtId="0" fontId="8" fillId="0" borderId="7" xfId="3" applyFont="1" applyBorder="1">
      <alignment vertical="center"/>
    </xf>
    <xf numFmtId="0" fontId="13" fillId="0" borderId="7" xfId="2" applyFont="1" applyBorder="1" applyAlignment="1">
      <alignment horizontal="center" vertical="center"/>
    </xf>
    <xf numFmtId="0" fontId="15" fillId="0" borderId="7" xfId="3" applyFont="1" applyBorder="1">
      <alignment vertical="center"/>
    </xf>
    <xf numFmtId="0" fontId="18" fillId="0" borderId="0" xfId="0" applyFont="1">
      <alignment vertical="center"/>
    </xf>
    <xf numFmtId="0" fontId="13" fillId="5" borderId="7" xfId="2" applyFont="1" applyFill="1" applyBorder="1" applyAlignment="1">
      <alignment horizontal="center" vertical="center"/>
    </xf>
    <xf numFmtId="0" fontId="15" fillId="5" borderId="7" xfId="3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5" borderId="7" xfId="0" applyFont="1" applyFill="1" applyBorder="1">
      <alignment vertical="center"/>
    </xf>
    <xf numFmtId="176" fontId="11" fillId="0" borderId="8" xfId="2" applyNumberFormat="1" applyFont="1" applyBorder="1">
      <alignment vertical="center"/>
    </xf>
    <xf numFmtId="0" fontId="11" fillId="0" borderId="8" xfId="2" applyFont="1" applyBorder="1">
      <alignment vertical="center"/>
    </xf>
    <xf numFmtId="176" fontId="11" fillId="5" borderId="8" xfId="2" applyNumberFormat="1" applyFont="1" applyFill="1" applyBorder="1">
      <alignment vertical="center"/>
    </xf>
    <xf numFmtId="0" fontId="11" fillId="5" borderId="8" xfId="2" applyFont="1" applyFill="1" applyBorder="1">
      <alignment vertical="center"/>
    </xf>
    <xf numFmtId="0" fontId="13" fillId="4" borderId="7" xfId="2" applyFont="1" applyFill="1" applyBorder="1" applyAlignment="1">
      <alignment horizontal="center" vertical="center"/>
    </xf>
    <xf numFmtId="176" fontId="11" fillId="4" borderId="8" xfId="2" applyNumberFormat="1" applyFont="1" applyFill="1" applyBorder="1">
      <alignment vertical="center"/>
    </xf>
    <xf numFmtId="0" fontId="11" fillId="4" borderId="8" xfId="2" applyFont="1" applyFill="1" applyBorder="1">
      <alignment vertical="center"/>
    </xf>
    <xf numFmtId="0" fontId="11" fillId="4" borderId="10" xfId="0" applyFont="1" applyFill="1" applyBorder="1" applyAlignment="1">
      <alignment horizontal="justify" vertical="center"/>
    </xf>
    <xf numFmtId="0" fontId="20" fillId="4" borderId="10" xfId="0" applyFont="1" applyFill="1" applyBorder="1" applyAlignment="1">
      <alignment horizontal="justify" vertical="center"/>
    </xf>
    <xf numFmtId="0" fontId="19" fillId="5" borderId="7" xfId="0" applyFont="1" applyFill="1" applyBorder="1">
      <alignment vertical="center"/>
    </xf>
    <xf numFmtId="0" fontId="11" fillId="5" borderId="10" xfId="2" applyFont="1" applyFill="1" applyBorder="1">
      <alignment vertical="center"/>
    </xf>
    <xf numFmtId="0" fontId="19" fillId="5" borderId="14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7" xfId="3" applyFont="1" applyBorder="1">
      <alignment vertical="center"/>
    </xf>
    <xf numFmtId="0" fontId="11" fillId="0" borderId="4" xfId="2" applyFont="1" applyBorder="1" applyAlignment="1">
      <alignment horizontal="center" vertical="center"/>
    </xf>
    <xf numFmtId="0" fontId="10" fillId="3" borderId="8" xfId="3" applyFont="1" applyFill="1" applyBorder="1">
      <alignment vertical="center"/>
    </xf>
    <xf numFmtId="0" fontId="10" fillId="0" borderId="7" xfId="3" applyFont="1" applyBorder="1">
      <alignment vertical="center"/>
    </xf>
    <xf numFmtId="0" fontId="11" fillId="0" borderId="7" xfId="3" applyFont="1" applyBorder="1">
      <alignment vertical="center"/>
    </xf>
    <xf numFmtId="0" fontId="11" fillId="5" borderId="7" xfId="3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22" fillId="0" borderId="0" xfId="0" applyFont="1">
      <alignment vertical="center"/>
    </xf>
    <xf numFmtId="0" fontId="10" fillId="2" borderId="7" xfId="0" applyFont="1" applyFill="1" applyBorder="1" applyAlignment="1">
      <alignment vertical="center" wrapText="1"/>
    </xf>
    <xf numFmtId="0" fontId="9" fillId="4" borderId="7" xfId="0" applyFont="1" applyFill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178" fontId="15" fillId="5" borderId="7" xfId="3" applyNumberFormat="1" applyFont="1" applyFill="1" applyBorder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/>
    </xf>
    <xf numFmtId="178" fontId="3" fillId="0" borderId="7" xfId="1" applyNumberFormat="1" applyFont="1" applyBorder="1" applyAlignment="1">
      <alignment horizontal="center" vertical="center"/>
    </xf>
    <xf numFmtId="178" fontId="1" fillId="3" borderId="8" xfId="1" applyNumberFormat="1" applyFont="1" applyFill="1" applyBorder="1" applyAlignment="1">
      <alignment horizontal="center" vertical="center"/>
    </xf>
    <xf numFmtId="178" fontId="1" fillId="0" borderId="7" xfId="1" applyNumberFormat="1" applyFont="1" applyBorder="1" applyAlignment="1">
      <alignment horizontal="center" vertical="center"/>
    </xf>
    <xf numFmtId="178" fontId="15" fillId="0" borderId="7" xfId="3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178" fontId="2" fillId="5" borderId="7" xfId="1" applyNumberFormat="1" applyFont="1" applyFill="1" applyBorder="1" applyAlignment="1">
      <alignment horizontal="center" vertical="center"/>
    </xf>
    <xf numFmtId="178" fontId="11" fillId="0" borderId="8" xfId="2" applyNumberFormat="1" applyFont="1" applyBorder="1" applyAlignment="1">
      <alignment horizontal="center" vertical="center"/>
    </xf>
    <xf numFmtId="178" fontId="11" fillId="5" borderId="8" xfId="2" applyNumberFormat="1" applyFont="1" applyFill="1" applyBorder="1" applyAlignment="1">
      <alignment horizontal="center" vertical="center"/>
    </xf>
    <xf numFmtId="178" fontId="11" fillId="4" borderId="8" xfId="2" applyNumberFormat="1" applyFont="1" applyFill="1" applyBorder="1" applyAlignment="1">
      <alignment horizontal="center" vertical="center"/>
    </xf>
    <xf numFmtId="178" fontId="2" fillId="2" borderId="7" xfId="1" applyNumberFormat="1" applyFont="1" applyFill="1" applyBorder="1" applyAlignment="1">
      <alignment horizontal="center" vertical="center"/>
    </xf>
    <xf numFmtId="178" fontId="2" fillId="4" borderId="7" xfId="1" applyNumberFormat="1" applyFont="1" applyFill="1" applyBorder="1" applyAlignment="1">
      <alignment horizontal="center" vertical="center"/>
    </xf>
    <xf numFmtId="178" fontId="0" fillId="0" borderId="0" xfId="1" applyNumberFormat="1" applyFont="1" applyAlignment="1">
      <alignment horizontal="center" vertical="center"/>
    </xf>
    <xf numFmtId="178" fontId="19" fillId="5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horizontal="justify" vertical="center"/>
    </xf>
    <xf numFmtId="0" fontId="11" fillId="5" borderId="10" xfId="0" applyFont="1" applyFill="1" applyBorder="1">
      <alignment vertical="center"/>
    </xf>
    <xf numFmtId="0" fontId="20" fillId="5" borderId="10" xfId="0" applyFont="1" applyFill="1" applyBorder="1" applyAlignment="1">
      <alignment horizontal="justify" vertical="center"/>
    </xf>
    <xf numFmtId="178" fontId="19" fillId="5" borderId="14" xfId="0" applyNumberFormat="1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10" fillId="5" borderId="14" xfId="0" applyFont="1" applyFill="1" applyBorder="1">
      <alignment vertical="center"/>
    </xf>
    <xf numFmtId="0" fontId="9" fillId="5" borderId="7" xfId="0" applyFont="1" applyFill="1" applyBorder="1">
      <alignment vertical="center"/>
    </xf>
    <xf numFmtId="178" fontId="1" fillId="5" borderId="7" xfId="1" applyNumberFormat="1" applyFont="1" applyFill="1" applyBorder="1" applyAlignment="1">
      <alignment horizontal="center" vertical="center"/>
    </xf>
    <xf numFmtId="0" fontId="1" fillId="5" borderId="7" xfId="0" applyFont="1" applyFill="1" applyBorder="1">
      <alignment vertical="center"/>
    </xf>
    <xf numFmtId="178" fontId="19" fillId="5" borderId="7" xfId="1" applyNumberFormat="1" applyFont="1" applyFill="1" applyBorder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26" fillId="0" borderId="7" xfId="8" applyFont="1" applyBorder="1" applyAlignment="1">
      <alignment horizontal="center" vertical="center" wrapText="1"/>
    </xf>
    <xf numFmtId="0" fontId="25" fillId="0" borderId="7" xfId="8" applyFont="1" applyBorder="1" applyAlignment="1">
      <alignment horizontal="center" vertical="center"/>
    </xf>
    <xf numFmtId="0" fontId="27" fillId="0" borderId="7" xfId="8" applyFont="1" applyBorder="1" applyAlignment="1">
      <alignment horizontal="center" vertical="center"/>
    </xf>
    <xf numFmtId="0" fontId="28" fillId="0" borderId="7" xfId="8" applyFont="1" applyBorder="1" applyAlignment="1">
      <alignment horizontal="center" vertical="center" wrapText="1"/>
    </xf>
    <xf numFmtId="178" fontId="25" fillId="0" borderId="7" xfId="8" applyNumberFormat="1" applyFont="1" applyBorder="1" applyAlignment="1">
      <alignment horizontal="center" vertical="center"/>
    </xf>
    <xf numFmtId="0" fontId="27" fillId="0" borderId="7" xfId="8" applyFont="1" applyBorder="1" applyAlignment="1">
      <alignment horizontal="center" vertical="center" wrapText="1"/>
    </xf>
    <xf numFmtId="0" fontId="28" fillId="0" borderId="7" xfId="8" applyFont="1" applyBorder="1" applyAlignment="1">
      <alignment horizontal="center" vertical="center"/>
    </xf>
    <xf numFmtId="176" fontId="25" fillId="0" borderId="7" xfId="8" applyNumberFormat="1" applyFont="1" applyBorder="1" applyAlignment="1">
      <alignment horizontal="center" vertical="center"/>
    </xf>
    <xf numFmtId="0" fontId="29" fillId="0" borderId="0" xfId="8" applyFont="1">
      <alignment vertical="center"/>
    </xf>
    <xf numFmtId="177" fontId="25" fillId="0" borderId="7" xfId="9" applyNumberFormat="1" applyFont="1" applyBorder="1" applyAlignment="1">
      <alignment horizontal="center" vertical="center"/>
    </xf>
    <xf numFmtId="0" fontId="11" fillId="4" borderId="10" xfId="0" applyFont="1" applyFill="1" applyBorder="1">
      <alignment vertical="center"/>
    </xf>
    <xf numFmtId="0" fontId="11" fillId="0" borderId="3" xfId="2" applyFont="1" applyBorder="1" applyAlignment="1">
      <alignment horizontal="center" vertical="center"/>
    </xf>
    <xf numFmtId="0" fontId="8" fillId="5" borderId="14" xfId="0" applyFont="1" applyFill="1" applyBorder="1">
      <alignment vertical="center"/>
    </xf>
    <xf numFmtId="0" fontId="13" fillId="0" borderId="14" xfId="2" applyFont="1" applyBorder="1" applyAlignment="1">
      <alignment horizontal="center" vertical="center"/>
    </xf>
    <xf numFmtId="0" fontId="3" fillId="0" borderId="8" xfId="2" applyFont="1" applyBorder="1">
      <alignment vertical="center"/>
    </xf>
    <xf numFmtId="178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178" fontId="2" fillId="0" borderId="7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1" fillId="0" borderId="10" xfId="0" applyFont="1" applyBorder="1" applyAlignment="1">
      <alignment horizontal="justify" vertical="center"/>
    </xf>
    <xf numFmtId="0" fontId="11" fillId="0" borderId="10" xfId="0" applyFont="1" applyBorder="1">
      <alignment vertical="center"/>
    </xf>
    <xf numFmtId="0" fontId="20" fillId="0" borderId="10" xfId="0" applyFont="1" applyBorder="1" applyAlignment="1">
      <alignment horizontal="justify" vertical="center"/>
    </xf>
    <xf numFmtId="0" fontId="11" fillId="0" borderId="11" xfId="0" applyFont="1" applyBorder="1" applyAlignment="1">
      <alignment horizontal="justify" vertical="center"/>
    </xf>
    <xf numFmtId="0" fontId="11" fillId="0" borderId="10" xfId="2" applyFont="1" applyBorder="1">
      <alignment vertical="center"/>
    </xf>
    <xf numFmtId="178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24" fillId="0" borderId="14" xfId="0" applyFont="1" applyBorder="1" applyAlignment="1">
      <alignment horizontal="center" vertical="center"/>
    </xf>
    <xf numFmtId="178" fontId="1" fillId="0" borderId="7" xfId="1" applyNumberFormat="1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178" fontId="19" fillId="0" borderId="7" xfId="1" applyNumberFormat="1" applyFont="1" applyFill="1" applyBorder="1" applyAlignment="1">
      <alignment horizontal="center" vertical="center"/>
    </xf>
    <xf numFmtId="0" fontId="3" fillId="5" borderId="15" xfId="2" applyFont="1" applyFill="1" applyBorder="1">
      <alignment vertical="center"/>
    </xf>
    <xf numFmtId="0" fontId="11" fillId="0" borderId="16" xfId="2" applyFont="1" applyBorder="1">
      <alignment vertical="center"/>
    </xf>
    <xf numFmtId="0" fontId="11" fillId="5" borderId="16" xfId="2" applyFont="1" applyFill="1" applyBorder="1">
      <alignment vertical="center"/>
    </xf>
    <xf numFmtId="0" fontId="10" fillId="5" borderId="17" xfId="0" applyFont="1" applyFill="1" applyBorder="1">
      <alignment vertical="center"/>
    </xf>
    <xf numFmtId="0" fontId="3" fillId="0" borderId="16" xfId="2" applyFont="1" applyBorder="1">
      <alignment vertical="center"/>
    </xf>
    <xf numFmtId="0" fontId="10" fillId="0" borderId="8" xfId="0" applyFont="1" applyBorder="1">
      <alignment vertical="center"/>
    </xf>
    <xf numFmtId="0" fontId="10" fillId="5" borderId="8" xfId="0" applyFont="1" applyFill="1" applyBorder="1">
      <alignment vertical="center"/>
    </xf>
    <xf numFmtId="178" fontId="2" fillId="0" borderId="14" xfId="1" applyNumberFormat="1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1" fillId="0" borderId="14" xfId="0" applyFont="1" applyBorder="1">
      <alignment vertical="center"/>
    </xf>
    <xf numFmtId="178" fontId="2" fillId="5" borderId="14" xfId="1" applyNumberFormat="1" applyFont="1" applyFill="1" applyBorder="1" applyAlignment="1">
      <alignment horizontal="center" vertical="center"/>
    </xf>
    <xf numFmtId="0" fontId="2" fillId="5" borderId="14" xfId="0" applyFont="1" applyFill="1" applyBorder="1">
      <alignment vertical="center"/>
    </xf>
    <xf numFmtId="0" fontId="1" fillId="5" borderId="14" xfId="0" applyFont="1" applyFill="1" applyBorder="1">
      <alignment vertical="center"/>
    </xf>
    <xf numFmtId="0" fontId="1" fillId="5" borderId="18" xfId="0" applyFon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vertical="center" wrapText="1"/>
    </xf>
    <xf numFmtId="0" fontId="24" fillId="4" borderId="14" xfId="0" applyFont="1" applyFill="1" applyBorder="1" applyAlignment="1">
      <alignment horizontal="center" vertical="center"/>
    </xf>
    <xf numFmtId="0" fontId="1" fillId="4" borderId="14" xfId="0" applyFont="1" applyFill="1" applyBorder="1">
      <alignment vertical="center"/>
    </xf>
    <xf numFmtId="0" fontId="8" fillId="0" borderId="14" xfId="0" applyFont="1" applyBorder="1">
      <alignment vertical="center"/>
    </xf>
    <xf numFmtId="0" fontId="10" fillId="0" borderId="14" xfId="0" applyFont="1" applyBorder="1">
      <alignment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 applyAlignment="1">
      <alignment horizontal="justify" vertical="center" wrapText="1"/>
    </xf>
    <xf numFmtId="0" fontId="23" fillId="5" borderId="14" xfId="0" applyFont="1" applyFill="1" applyBorder="1">
      <alignment vertical="center"/>
    </xf>
    <xf numFmtId="0" fontId="9" fillId="5" borderId="14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5" borderId="8" xfId="2" applyFont="1" applyFill="1" applyBorder="1">
      <alignment vertical="center"/>
    </xf>
    <xf numFmtId="0" fontId="13" fillId="0" borderId="7" xfId="6" applyFont="1" applyBorder="1" applyAlignment="1">
      <alignment horizontal="center" vertical="center"/>
    </xf>
    <xf numFmtId="178" fontId="8" fillId="0" borderId="7" xfId="5" applyNumberFormat="1" applyFont="1" applyFill="1" applyBorder="1" applyAlignment="1">
      <alignment horizontal="center" vertical="center"/>
    </xf>
    <xf numFmtId="0" fontId="8" fillId="0" borderId="7" xfId="4" applyFont="1" applyBorder="1">
      <alignment vertical="center"/>
    </xf>
    <xf numFmtId="0" fontId="8" fillId="0" borderId="7" xfId="4" applyFont="1" applyBorder="1" applyAlignment="1">
      <alignment vertical="center" wrapText="1"/>
    </xf>
    <xf numFmtId="0" fontId="10" fillId="0" borderId="7" xfId="4" applyFont="1" applyBorder="1">
      <alignment vertical="center"/>
    </xf>
    <xf numFmtId="0" fontId="2" fillId="5" borderId="9" xfId="0" applyFont="1" applyFill="1" applyBorder="1">
      <alignment vertical="center"/>
    </xf>
    <xf numFmtId="0" fontId="1" fillId="4" borderId="7" xfId="0" applyFont="1" applyFill="1" applyBorder="1">
      <alignment vertical="center"/>
    </xf>
    <xf numFmtId="0" fontId="28" fillId="0" borderId="14" xfId="8" applyFont="1" applyBorder="1" applyAlignment="1">
      <alignment horizontal="center" vertical="center" wrapText="1"/>
    </xf>
    <xf numFmtId="0" fontId="25" fillId="0" borderId="14" xfId="8" applyFont="1" applyBorder="1" applyAlignment="1">
      <alignment horizontal="center" vertical="center"/>
    </xf>
    <xf numFmtId="0" fontId="28" fillId="0" borderId="14" xfId="8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8" fontId="2" fillId="4" borderId="9" xfId="1" applyNumberFormat="1" applyFont="1" applyFill="1" applyBorder="1" applyAlignment="1">
      <alignment horizontal="center" vertical="center"/>
    </xf>
    <xf numFmtId="178" fontId="2" fillId="4" borderId="8" xfId="1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26" fillId="0" borderId="7" xfId="8" applyFont="1" applyBorder="1" applyAlignment="1">
      <alignment horizontal="center" vertical="center" wrapText="1"/>
    </xf>
    <xf numFmtId="0" fontId="25" fillId="0" borderId="7" xfId="8" applyFont="1" applyBorder="1" applyAlignment="1">
      <alignment horizontal="center" vertical="center"/>
    </xf>
  </cellXfs>
  <cellStyles count="10">
    <cellStyle name="桁区切り" xfId="1" builtinId="6"/>
    <cellStyle name="桁区切り 2" xfId="5" xr:uid="{E1F7A5F4-82B6-45D5-867E-AFD026904B0B}"/>
    <cellStyle name="桁区切り 3" xfId="9" xr:uid="{680D6EAF-AC12-4B38-BCEE-CDA2710A6A20}"/>
    <cellStyle name="標準" xfId="0" builtinId="0"/>
    <cellStyle name="標準 2" xfId="2" xr:uid="{00000000-0005-0000-0000-000031000000}"/>
    <cellStyle name="標準 2 2" xfId="6" xr:uid="{4B2FDD5B-BF0C-46AC-8BF1-9BA181787D51}"/>
    <cellStyle name="標準 3" xfId="3" xr:uid="{00000000-0005-0000-0000-000032000000}"/>
    <cellStyle name="標準 3 2" xfId="7" xr:uid="{9C2D9044-A600-4B5F-A204-4D5AE160476A}"/>
    <cellStyle name="標準 4" xfId="4" xr:uid="{9E716AD7-96CA-4C7A-9420-0363A0ADF05E}"/>
    <cellStyle name="標準 5" xfId="8" xr:uid="{FE9BDDE0-361A-4846-B315-6C463D18CCDF}"/>
  </cellStyles>
  <dxfs count="0"/>
  <tableStyles count="0" defaultTableStyle="TableStyleMedium2" defaultPivotStyle="PivotStyleLight16"/>
  <colors>
    <mruColors>
      <color rgb="FFCCFFCC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png"/><Relationship Id="rId7" Type="http://schemas.openxmlformats.org/officeDocument/2006/relationships/image" Target="../media/image11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3</xdr:row>
      <xdr:rowOff>95250</xdr:rowOff>
    </xdr:from>
    <xdr:ext cx="304800" cy="142875"/>
    <xdr:pic>
      <xdr:nvPicPr>
        <xdr:cNvPr id="2" name="図 25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0" y="122872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167005</xdr:colOff>
      <xdr:row>11</xdr:row>
      <xdr:rowOff>100330</xdr:rowOff>
    </xdr:from>
    <xdr:ext cx="304800" cy="142875"/>
    <xdr:pic>
      <xdr:nvPicPr>
        <xdr:cNvPr id="12" name="図 25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9580" y="374840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176212</xdr:colOff>
      <xdr:row>11</xdr:row>
      <xdr:rowOff>28575</xdr:rowOff>
    </xdr:from>
    <xdr:to>
      <xdr:col>2</xdr:col>
      <xdr:colOff>471487</xdr:colOff>
      <xdr:row>11</xdr:row>
      <xdr:rowOff>295275</xdr:rowOff>
    </xdr:to>
    <xdr:grpSp>
      <xdr:nvGrpSpPr>
        <xdr:cNvPr id="14" name="Group 159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 flipH="1">
          <a:off x="1081087" y="3724275"/>
          <a:ext cx="295275" cy="266700"/>
          <a:chOff x="117" y="399"/>
          <a:chExt cx="31" cy="25"/>
        </a:xfrm>
      </xdr:grpSpPr>
      <xdr:sp macro="" textlink="">
        <xdr:nvSpPr>
          <xdr:cNvPr id="15" name="Line 159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98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Freeform 1599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176530</xdr:colOff>
      <xdr:row>12</xdr:row>
      <xdr:rowOff>149860</xdr:rowOff>
    </xdr:from>
    <xdr:ext cx="304800" cy="142875"/>
    <xdr:pic>
      <xdr:nvPicPr>
        <xdr:cNvPr id="18" name="図 252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9105" y="411226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1094105</xdr:colOff>
      <xdr:row>30</xdr:row>
      <xdr:rowOff>99695</xdr:rowOff>
    </xdr:from>
    <xdr:ext cx="304800" cy="142875"/>
    <xdr:pic>
      <xdr:nvPicPr>
        <xdr:cNvPr id="43" name="図 252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8105" y="1001522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162560</xdr:colOff>
      <xdr:row>16</xdr:row>
      <xdr:rowOff>158750</xdr:rowOff>
    </xdr:from>
    <xdr:to>
      <xdr:col>2</xdr:col>
      <xdr:colOff>519430</xdr:colOff>
      <xdr:row>16</xdr:row>
      <xdr:rowOff>476250</xdr:rowOff>
    </xdr:to>
    <xdr:grpSp>
      <xdr:nvGrpSpPr>
        <xdr:cNvPr id="44" name="Group 136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 flipH="1">
          <a:off x="1067435" y="5426075"/>
          <a:ext cx="356870" cy="317500"/>
          <a:chOff x="117" y="399"/>
          <a:chExt cx="31" cy="25"/>
        </a:xfrm>
      </xdr:grpSpPr>
      <xdr:sp macro="" textlink="">
        <xdr:nvSpPr>
          <xdr:cNvPr id="45" name="Line 136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1369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Freeform 1370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239691</xdr:colOff>
      <xdr:row>58</xdr:row>
      <xdr:rowOff>64013</xdr:rowOff>
    </xdr:from>
    <xdr:ext cx="304800" cy="142875"/>
    <xdr:pic>
      <xdr:nvPicPr>
        <xdr:cNvPr id="63" name="図 252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3691" y="18180563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615724</xdr:colOff>
      <xdr:row>57</xdr:row>
      <xdr:rowOff>92790</xdr:rowOff>
    </xdr:from>
    <xdr:ext cx="304800" cy="142875"/>
    <xdr:pic>
      <xdr:nvPicPr>
        <xdr:cNvPr id="64" name="図 2520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39724" y="1789501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160654</xdr:colOff>
      <xdr:row>36</xdr:row>
      <xdr:rowOff>22345</xdr:rowOff>
    </xdr:from>
    <xdr:to>
      <xdr:col>2</xdr:col>
      <xdr:colOff>455929</xdr:colOff>
      <xdr:row>36</xdr:row>
      <xdr:rowOff>284282</xdr:rowOff>
    </xdr:to>
    <xdr:grpSp>
      <xdr:nvGrpSpPr>
        <xdr:cNvPr id="85" name="Group 159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GrpSpPr/>
      </xdr:nvGrpSpPr>
      <xdr:grpSpPr>
        <a:xfrm flipH="1">
          <a:off x="1065529" y="11861920"/>
          <a:ext cx="295275" cy="261937"/>
          <a:chOff x="117" y="399"/>
          <a:chExt cx="31" cy="25"/>
        </a:xfrm>
      </xdr:grpSpPr>
      <xdr:sp macro="" textlink="">
        <xdr:nvSpPr>
          <xdr:cNvPr id="86" name="Line 1597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1598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Freeform 1599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949516</xdr:colOff>
      <xdr:row>84</xdr:row>
      <xdr:rowOff>95330</xdr:rowOff>
    </xdr:from>
    <xdr:ext cx="304800" cy="142875"/>
    <xdr:pic>
      <xdr:nvPicPr>
        <xdr:cNvPr id="105" name="図 2520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3516" y="2198378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138656</xdr:colOff>
      <xdr:row>72</xdr:row>
      <xdr:rowOff>91875</xdr:rowOff>
    </xdr:from>
    <xdr:ext cx="304800" cy="142875"/>
    <xdr:pic>
      <xdr:nvPicPr>
        <xdr:cNvPr id="118" name="図 2520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2656" y="2323762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540977</xdr:colOff>
      <xdr:row>86</xdr:row>
      <xdr:rowOff>66553</xdr:rowOff>
    </xdr:from>
    <xdr:to>
      <xdr:col>3</xdr:col>
      <xdr:colOff>845777</xdr:colOff>
      <xdr:row>86</xdr:row>
      <xdr:rowOff>209559</xdr:rowOff>
    </xdr:to>
    <xdr:pic>
      <xdr:nvPicPr>
        <xdr:cNvPr id="119" name="図 2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64977" y="22583653"/>
          <a:ext cx="304800" cy="14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617220</xdr:colOff>
      <xdr:row>92</xdr:row>
      <xdr:rowOff>66675</xdr:rowOff>
    </xdr:from>
    <xdr:to>
      <xdr:col>3</xdr:col>
      <xdr:colOff>617220</xdr:colOff>
      <xdr:row>92</xdr:row>
      <xdr:rowOff>209550</xdr:rowOff>
    </xdr:to>
    <xdr:pic>
      <xdr:nvPicPr>
        <xdr:cNvPr id="120" name="図 2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1220" y="244697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1308735</xdr:colOff>
      <xdr:row>46</xdr:row>
      <xdr:rowOff>86360</xdr:rowOff>
    </xdr:from>
    <xdr:ext cx="304800" cy="142875"/>
    <xdr:pic>
      <xdr:nvPicPr>
        <xdr:cNvPr id="251" name="図 252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32735" y="1511929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164786</xdr:colOff>
      <xdr:row>98</xdr:row>
      <xdr:rowOff>68102</xdr:rowOff>
    </xdr:from>
    <xdr:to>
      <xdr:col>3</xdr:col>
      <xdr:colOff>469586</xdr:colOff>
      <xdr:row>98</xdr:row>
      <xdr:rowOff>211107</xdr:rowOff>
    </xdr:to>
    <xdr:pic>
      <xdr:nvPicPr>
        <xdr:cNvPr id="263" name="図 20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88786" y="26357102"/>
          <a:ext cx="304800" cy="14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323850</xdr:colOff>
      <xdr:row>4</xdr:row>
      <xdr:rowOff>55245</xdr:rowOff>
    </xdr:from>
    <xdr:ext cx="137795" cy="228600"/>
    <xdr:grpSp>
      <xdr:nvGrpSpPr>
        <xdr:cNvPr id="276" name="グループ化 44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GrpSpPr/>
      </xdr:nvGrpSpPr>
      <xdr:grpSpPr>
        <a:xfrm>
          <a:off x="1228725" y="1550670"/>
          <a:ext cx="137795" cy="228600"/>
          <a:chOff x="1085851" y="15097124"/>
          <a:chExt cx="140495" cy="228601"/>
        </a:xfrm>
      </xdr:grpSpPr>
      <xdr:cxnSp macro="">
        <xdr:nvCxnSpPr>
          <xdr:cNvPr id="277" name="直線コネクタ 276">
            <a:extLst>
              <a:ext uri="{FF2B5EF4-FFF2-40B4-BE49-F238E27FC236}">
                <a16:creationId xmlns:a16="http://schemas.microsoft.com/office/drawing/2014/main" id="{00000000-0008-0000-0100-000015010000}"/>
              </a:ext>
            </a:extLst>
          </xdr:cNvPr>
          <xdr:cNvCxnSpPr/>
        </xdr:nvCxnSpPr>
        <xdr:spPr>
          <a:xfrm rot="5400000">
            <a:off x="1023939" y="15159037"/>
            <a:ext cx="1238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8" name="フリーフォーム 277">
            <a:extLst>
              <a:ext uri="{FF2B5EF4-FFF2-40B4-BE49-F238E27FC236}">
                <a16:creationId xmlns:a16="http://schemas.microsoft.com/office/drawing/2014/main" id="{00000000-0008-0000-0100-000016010000}"/>
              </a:ext>
            </a:extLst>
          </xdr:cNvPr>
          <xdr:cNvSpPr/>
        </xdr:nvSpPr>
        <xdr:spPr>
          <a:xfrm>
            <a:off x="1085851" y="15097124"/>
            <a:ext cx="140495" cy="228601"/>
          </a:xfrm>
          <a:custGeom>
            <a:avLst/>
            <a:gdLst>
              <a:gd name="connsiteX0" fmla="*/ 0 w 342900"/>
              <a:gd name="connsiteY0" fmla="*/ 419100 h 419100"/>
              <a:gd name="connsiteX1" fmla="*/ 0 w 342900"/>
              <a:gd name="connsiteY1" fmla="*/ 196850 h 419100"/>
              <a:gd name="connsiteX2" fmla="*/ 342900 w 342900"/>
              <a:gd name="connsiteY2" fmla="*/ 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2900" h="419100">
                <a:moveTo>
                  <a:pt x="0" y="419100"/>
                </a:moveTo>
                <a:lnTo>
                  <a:pt x="0" y="196850"/>
                </a:lnTo>
                <a:lnTo>
                  <a:pt x="342900" y="0"/>
                </a:lnTo>
              </a:path>
            </a:pathLst>
          </a:custGeom>
          <a:ln w="3810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oneCellAnchor>
  <xdr:twoCellAnchor>
    <xdr:from>
      <xdr:col>2</xdr:col>
      <xdr:colOff>147320</xdr:colOff>
      <xdr:row>12</xdr:row>
      <xdr:rowOff>64770</xdr:rowOff>
    </xdr:from>
    <xdr:to>
      <xdr:col>2</xdr:col>
      <xdr:colOff>442595</xdr:colOff>
      <xdr:row>12</xdr:row>
      <xdr:rowOff>302895</xdr:rowOff>
    </xdr:to>
    <xdr:grpSp>
      <xdr:nvGrpSpPr>
        <xdr:cNvPr id="280" name="Group 1367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GrpSpPr/>
      </xdr:nvGrpSpPr>
      <xdr:grpSpPr>
        <a:xfrm>
          <a:off x="1052195" y="4074795"/>
          <a:ext cx="295275" cy="238125"/>
          <a:chOff x="117" y="399"/>
          <a:chExt cx="31" cy="25"/>
        </a:xfrm>
      </xdr:grpSpPr>
      <xdr:sp macro="" textlink="">
        <xdr:nvSpPr>
          <xdr:cNvPr id="281" name="Line 1368">
            <a:extLst>
              <a:ext uri="{FF2B5EF4-FFF2-40B4-BE49-F238E27FC236}">
                <a16:creationId xmlns:a16="http://schemas.microsoft.com/office/drawing/2014/main" id="{00000000-0008-0000-0100-000019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Line 1369">
            <a:extLst>
              <a:ext uri="{FF2B5EF4-FFF2-40B4-BE49-F238E27FC236}">
                <a16:creationId xmlns:a16="http://schemas.microsoft.com/office/drawing/2014/main" id="{00000000-0008-0000-0100-00001A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Freeform 1370">
            <a:extLst>
              <a:ext uri="{FF2B5EF4-FFF2-40B4-BE49-F238E27FC236}">
                <a16:creationId xmlns:a16="http://schemas.microsoft.com/office/drawing/2014/main" id="{00000000-0008-0000-0100-00001B01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185420</xdr:colOff>
      <xdr:row>47</xdr:row>
      <xdr:rowOff>50165</xdr:rowOff>
    </xdr:from>
    <xdr:to>
      <xdr:col>2</xdr:col>
      <xdr:colOff>542290</xdr:colOff>
      <xdr:row>47</xdr:row>
      <xdr:rowOff>288290</xdr:rowOff>
    </xdr:to>
    <xdr:grpSp>
      <xdr:nvGrpSpPr>
        <xdr:cNvPr id="325" name="Group 1367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GrpSpPr/>
      </xdr:nvGrpSpPr>
      <xdr:grpSpPr>
        <a:xfrm flipH="1">
          <a:off x="1090295" y="15385415"/>
          <a:ext cx="356870" cy="238125"/>
          <a:chOff x="117" y="399"/>
          <a:chExt cx="31" cy="25"/>
        </a:xfrm>
      </xdr:grpSpPr>
      <xdr:sp macro="" textlink="">
        <xdr:nvSpPr>
          <xdr:cNvPr id="326" name="Line 1368">
            <a:extLst>
              <a:ext uri="{FF2B5EF4-FFF2-40B4-BE49-F238E27FC236}">
                <a16:creationId xmlns:a16="http://schemas.microsoft.com/office/drawing/2014/main" id="{00000000-0008-0000-0100-000046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Line 1369">
            <a:extLst>
              <a:ext uri="{FF2B5EF4-FFF2-40B4-BE49-F238E27FC236}">
                <a16:creationId xmlns:a16="http://schemas.microsoft.com/office/drawing/2014/main" id="{00000000-0008-0000-0100-000047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Freeform 1370">
            <a:extLst>
              <a:ext uri="{FF2B5EF4-FFF2-40B4-BE49-F238E27FC236}">
                <a16:creationId xmlns:a16="http://schemas.microsoft.com/office/drawing/2014/main" id="{00000000-0008-0000-0100-00004801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2882569</xdr:colOff>
      <xdr:row>47</xdr:row>
      <xdr:rowOff>100386</xdr:rowOff>
    </xdr:from>
    <xdr:ext cx="304800" cy="142875"/>
    <xdr:pic>
      <xdr:nvPicPr>
        <xdr:cNvPr id="329" name="図 2520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06569" y="15423212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168631</xdr:colOff>
      <xdr:row>65</xdr:row>
      <xdr:rowOff>43815</xdr:rowOff>
    </xdr:from>
    <xdr:to>
      <xdr:col>2</xdr:col>
      <xdr:colOff>525501</xdr:colOff>
      <xdr:row>65</xdr:row>
      <xdr:rowOff>281940</xdr:rowOff>
    </xdr:to>
    <xdr:grpSp>
      <xdr:nvGrpSpPr>
        <xdr:cNvPr id="333" name="Group 1367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GrpSpPr/>
      </xdr:nvGrpSpPr>
      <xdr:grpSpPr>
        <a:xfrm flipH="1">
          <a:off x="1073506" y="21036915"/>
          <a:ext cx="356870" cy="238125"/>
          <a:chOff x="117" y="399"/>
          <a:chExt cx="31" cy="25"/>
        </a:xfrm>
      </xdr:grpSpPr>
      <xdr:sp macro="" textlink="">
        <xdr:nvSpPr>
          <xdr:cNvPr id="334" name="Line 1368">
            <a:extLst>
              <a:ext uri="{FF2B5EF4-FFF2-40B4-BE49-F238E27FC236}">
                <a16:creationId xmlns:a16="http://schemas.microsoft.com/office/drawing/2014/main" id="{00000000-0008-0000-0100-00004E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Line 1369">
            <a:extLst>
              <a:ext uri="{FF2B5EF4-FFF2-40B4-BE49-F238E27FC236}">
                <a16:creationId xmlns:a16="http://schemas.microsoft.com/office/drawing/2014/main" id="{00000000-0008-0000-0100-00004F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Freeform 1370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3819638</xdr:colOff>
      <xdr:row>59</xdr:row>
      <xdr:rowOff>96598</xdr:rowOff>
    </xdr:from>
    <xdr:ext cx="304800" cy="142875"/>
    <xdr:pic>
      <xdr:nvPicPr>
        <xdr:cNvPr id="346" name="図 2520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43638" y="19156123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25</xdr:row>
      <xdr:rowOff>35560</xdr:rowOff>
    </xdr:from>
    <xdr:ext cx="242570" cy="228600"/>
    <xdr:grpSp>
      <xdr:nvGrpSpPr>
        <xdr:cNvPr id="347" name="グループ化 448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GrpSpPr/>
      </xdr:nvGrpSpPr>
      <xdr:grpSpPr>
        <a:xfrm>
          <a:off x="1114425" y="8331835"/>
          <a:ext cx="242570" cy="228600"/>
          <a:chOff x="979023" y="15097124"/>
          <a:chExt cx="247323" cy="228601"/>
        </a:xfrm>
      </xdr:grpSpPr>
      <xdr:cxnSp macro="">
        <xdr:nvCxnSpPr>
          <xdr:cNvPr id="348" name="直線コネクタ 347">
            <a:extLst>
              <a:ext uri="{FF2B5EF4-FFF2-40B4-BE49-F238E27FC236}">
                <a16:creationId xmlns:a16="http://schemas.microsoft.com/office/drawing/2014/main" id="{00000000-0008-0000-0100-00005C010000}"/>
              </a:ext>
            </a:extLst>
          </xdr:cNvPr>
          <xdr:cNvCxnSpPr/>
        </xdr:nvCxnSpPr>
        <xdr:spPr>
          <a:xfrm>
            <a:off x="979023" y="15099667"/>
            <a:ext cx="106829" cy="121283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9" name="フリーフォーム 348">
            <a:extLst>
              <a:ext uri="{FF2B5EF4-FFF2-40B4-BE49-F238E27FC236}">
                <a16:creationId xmlns:a16="http://schemas.microsoft.com/office/drawing/2014/main" id="{00000000-0008-0000-0100-00005D010000}"/>
              </a:ext>
            </a:extLst>
          </xdr:cNvPr>
          <xdr:cNvSpPr/>
        </xdr:nvSpPr>
        <xdr:spPr>
          <a:xfrm>
            <a:off x="1085851" y="15097124"/>
            <a:ext cx="140495" cy="228601"/>
          </a:xfrm>
          <a:custGeom>
            <a:avLst/>
            <a:gdLst>
              <a:gd name="connsiteX0" fmla="*/ 0 w 342900"/>
              <a:gd name="connsiteY0" fmla="*/ 419100 h 419100"/>
              <a:gd name="connsiteX1" fmla="*/ 0 w 342900"/>
              <a:gd name="connsiteY1" fmla="*/ 196850 h 419100"/>
              <a:gd name="connsiteX2" fmla="*/ 342900 w 342900"/>
              <a:gd name="connsiteY2" fmla="*/ 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2900" h="419100">
                <a:moveTo>
                  <a:pt x="0" y="419100"/>
                </a:moveTo>
                <a:lnTo>
                  <a:pt x="0" y="196850"/>
                </a:lnTo>
                <a:lnTo>
                  <a:pt x="342900" y="0"/>
                </a:lnTo>
              </a:path>
            </a:pathLst>
          </a:custGeom>
          <a:ln w="3810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oneCellAnchor>
  <xdr:oneCellAnchor>
    <xdr:from>
      <xdr:col>2</xdr:col>
      <xdr:colOff>245745</xdr:colOff>
      <xdr:row>31</xdr:row>
      <xdr:rowOff>52705</xdr:rowOff>
    </xdr:from>
    <xdr:ext cx="138430" cy="231140"/>
    <xdr:grpSp>
      <xdr:nvGrpSpPr>
        <xdr:cNvPr id="350" name="グループ化 448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GrpSpPr/>
      </xdr:nvGrpSpPr>
      <xdr:grpSpPr>
        <a:xfrm flipH="1">
          <a:off x="1150620" y="10330180"/>
          <a:ext cx="138430" cy="231140"/>
          <a:chOff x="1085851" y="15097124"/>
          <a:chExt cx="140495" cy="228601"/>
        </a:xfrm>
      </xdr:grpSpPr>
      <xdr:cxnSp macro="">
        <xdr:nvCxnSpPr>
          <xdr:cNvPr id="351" name="直線コネクタ 350">
            <a:extLst>
              <a:ext uri="{FF2B5EF4-FFF2-40B4-BE49-F238E27FC236}">
                <a16:creationId xmlns:a16="http://schemas.microsoft.com/office/drawing/2014/main" id="{00000000-0008-0000-0100-00005F010000}"/>
              </a:ext>
            </a:extLst>
          </xdr:cNvPr>
          <xdr:cNvCxnSpPr/>
        </xdr:nvCxnSpPr>
        <xdr:spPr>
          <a:xfrm rot="5400000">
            <a:off x="1023939" y="15159037"/>
            <a:ext cx="1238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2" name="フリーフォーム 351">
            <a:extLst>
              <a:ext uri="{FF2B5EF4-FFF2-40B4-BE49-F238E27FC236}">
                <a16:creationId xmlns:a16="http://schemas.microsoft.com/office/drawing/2014/main" id="{00000000-0008-0000-0100-000060010000}"/>
              </a:ext>
            </a:extLst>
          </xdr:cNvPr>
          <xdr:cNvSpPr/>
        </xdr:nvSpPr>
        <xdr:spPr>
          <a:xfrm>
            <a:off x="1085851" y="15097124"/>
            <a:ext cx="140495" cy="228601"/>
          </a:xfrm>
          <a:custGeom>
            <a:avLst/>
            <a:gdLst>
              <a:gd name="connsiteX0" fmla="*/ 0 w 342900"/>
              <a:gd name="connsiteY0" fmla="*/ 419100 h 419100"/>
              <a:gd name="connsiteX1" fmla="*/ 0 w 342900"/>
              <a:gd name="connsiteY1" fmla="*/ 196850 h 419100"/>
              <a:gd name="connsiteX2" fmla="*/ 342900 w 342900"/>
              <a:gd name="connsiteY2" fmla="*/ 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2900" h="419100">
                <a:moveTo>
                  <a:pt x="0" y="419100"/>
                </a:moveTo>
                <a:lnTo>
                  <a:pt x="0" y="196850"/>
                </a:lnTo>
                <a:lnTo>
                  <a:pt x="342900" y="0"/>
                </a:lnTo>
              </a:path>
            </a:pathLst>
          </a:custGeom>
          <a:ln w="3810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oneCellAnchor>
  <xdr:twoCellAnchor>
    <xdr:from>
      <xdr:col>2</xdr:col>
      <xdr:colOff>167005</xdr:colOff>
      <xdr:row>13</xdr:row>
      <xdr:rowOff>92710</xdr:rowOff>
    </xdr:from>
    <xdr:to>
      <xdr:col>2</xdr:col>
      <xdr:colOff>462280</xdr:colOff>
      <xdr:row>13</xdr:row>
      <xdr:rowOff>250190</xdr:rowOff>
    </xdr:to>
    <xdr:grpSp>
      <xdr:nvGrpSpPr>
        <xdr:cNvPr id="357" name="Group 155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GrpSpPr/>
      </xdr:nvGrpSpPr>
      <xdr:grpSpPr>
        <a:xfrm>
          <a:off x="1071880" y="4417060"/>
          <a:ext cx="295275" cy="157480"/>
          <a:chOff x="116" y="1071"/>
          <a:chExt cx="31" cy="13"/>
        </a:xfrm>
      </xdr:grpSpPr>
      <xdr:sp macro="" textlink="">
        <xdr:nvSpPr>
          <xdr:cNvPr id="358" name="Line 1558">
            <a:extLst>
              <a:ext uri="{FF2B5EF4-FFF2-40B4-BE49-F238E27FC236}">
                <a16:creationId xmlns:a16="http://schemas.microsoft.com/office/drawing/2014/main" id="{00000000-0008-0000-0100-000066010000}"/>
              </a:ext>
            </a:extLst>
          </xdr:cNvPr>
          <xdr:cNvSpPr>
            <a:spLocks noChangeShapeType="1"/>
          </xdr:cNvSpPr>
        </xdr:nvSpPr>
        <xdr:spPr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Freeform 1559">
            <a:extLst>
              <a:ext uri="{FF2B5EF4-FFF2-40B4-BE49-F238E27FC236}">
                <a16:creationId xmlns:a16="http://schemas.microsoft.com/office/drawing/2014/main" id="{00000000-0008-0000-0100-000067010000}"/>
              </a:ext>
            </a:extLst>
          </xdr:cNvPr>
          <xdr:cNvSpPr/>
        </xdr:nvSpPr>
        <xdr:spPr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1096305</xdr:colOff>
      <xdr:row>62</xdr:row>
      <xdr:rowOff>101244</xdr:rowOff>
    </xdr:from>
    <xdr:ext cx="304800" cy="142875"/>
    <xdr:pic>
      <xdr:nvPicPr>
        <xdr:cNvPr id="360" name="図 2520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0305" y="20103744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613758</xdr:colOff>
      <xdr:row>65</xdr:row>
      <xdr:rowOff>105688</xdr:rowOff>
    </xdr:from>
    <xdr:ext cx="304800" cy="142875"/>
    <xdr:pic>
      <xdr:nvPicPr>
        <xdr:cNvPr id="368" name="図 252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37758" y="19165213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172085</xdr:colOff>
      <xdr:row>33</xdr:row>
      <xdr:rowOff>47625</xdr:rowOff>
    </xdr:from>
    <xdr:to>
      <xdr:col>2</xdr:col>
      <xdr:colOff>495935</xdr:colOff>
      <xdr:row>33</xdr:row>
      <xdr:rowOff>304165</xdr:rowOff>
    </xdr:to>
    <xdr:grpSp>
      <xdr:nvGrpSpPr>
        <xdr:cNvPr id="371" name="グループ化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GrpSpPr/>
      </xdr:nvGrpSpPr>
      <xdr:grpSpPr>
        <a:xfrm>
          <a:off x="1076960" y="10944225"/>
          <a:ext cx="323850" cy="256540"/>
          <a:chOff x="2476" y="13935"/>
          <a:chExt cx="510" cy="404"/>
        </a:xfrm>
      </xdr:grpSpPr>
      <xdr:cxnSp macro="">
        <xdr:nvCxnSpPr>
          <xdr:cNvPr id="370" name="直線コネクタ 369">
            <a:extLst>
              <a:ext uri="{FF2B5EF4-FFF2-40B4-BE49-F238E27FC236}">
                <a16:creationId xmlns:a16="http://schemas.microsoft.com/office/drawing/2014/main" id="{00000000-0008-0000-0100-000072010000}"/>
              </a:ext>
            </a:extLst>
          </xdr:cNvPr>
          <xdr:cNvCxnSpPr/>
        </xdr:nvCxnSpPr>
        <xdr:spPr>
          <a:xfrm>
            <a:off x="2476" y="14160"/>
            <a:ext cx="510" cy="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直線矢印コネクタ 368">
            <a:extLst>
              <a:ext uri="{FF2B5EF4-FFF2-40B4-BE49-F238E27FC236}">
                <a16:creationId xmlns:a16="http://schemas.microsoft.com/office/drawing/2014/main" id="{00000000-0008-0000-0100-000071010000}"/>
              </a:ext>
            </a:extLst>
          </xdr:cNvPr>
          <xdr:cNvCxnSpPr/>
        </xdr:nvCxnSpPr>
        <xdr:spPr>
          <a:xfrm flipV="1">
            <a:off x="2745" y="13935"/>
            <a:ext cx="0" cy="405"/>
          </a:xfrm>
          <a:prstGeom prst="straightConnector1">
            <a:avLst/>
          </a:prstGeom>
          <a:ln w="3175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902779</xdr:colOff>
      <xdr:row>70</xdr:row>
      <xdr:rowOff>79931</xdr:rowOff>
    </xdr:from>
    <xdr:ext cx="304800" cy="142875"/>
    <xdr:pic>
      <xdr:nvPicPr>
        <xdr:cNvPr id="372" name="図 2520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6779" y="20711081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137795</xdr:colOff>
      <xdr:row>5</xdr:row>
      <xdr:rowOff>121285</xdr:rowOff>
    </xdr:from>
    <xdr:to>
      <xdr:col>2</xdr:col>
      <xdr:colOff>490220</xdr:colOff>
      <xdr:row>5</xdr:row>
      <xdr:rowOff>278765</xdr:rowOff>
    </xdr:to>
    <xdr:grpSp>
      <xdr:nvGrpSpPr>
        <xdr:cNvPr id="381" name="Group 155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GrpSpPr/>
      </xdr:nvGrpSpPr>
      <xdr:grpSpPr>
        <a:xfrm flipH="1">
          <a:off x="1042670" y="1931035"/>
          <a:ext cx="352425" cy="157480"/>
          <a:chOff x="116" y="1071"/>
          <a:chExt cx="31" cy="13"/>
        </a:xfrm>
      </xdr:grpSpPr>
      <xdr:sp macro="" textlink="">
        <xdr:nvSpPr>
          <xdr:cNvPr id="382" name="Line 1558">
            <a:extLst>
              <a:ext uri="{FF2B5EF4-FFF2-40B4-BE49-F238E27FC236}">
                <a16:creationId xmlns:a16="http://schemas.microsoft.com/office/drawing/2014/main" id="{00000000-0008-0000-0100-00007E010000}"/>
              </a:ext>
            </a:extLst>
          </xdr:cNvPr>
          <xdr:cNvSpPr>
            <a:spLocks noChangeShapeType="1"/>
          </xdr:cNvSpPr>
        </xdr:nvSpPr>
        <xdr:spPr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3" name="Freeform 1559">
            <a:extLst>
              <a:ext uri="{FF2B5EF4-FFF2-40B4-BE49-F238E27FC236}">
                <a16:creationId xmlns:a16="http://schemas.microsoft.com/office/drawing/2014/main" id="{00000000-0008-0000-0100-00007F010000}"/>
              </a:ext>
            </a:extLst>
          </xdr:cNvPr>
          <xdr:cNvSpPr/>
        </xdr:nvSpPr>
        <xdr:spPr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177321</xdr:colOff>
      <xdr:row>67</xdr:row>
      <xdr:rowOff>40640</xdr:rowOff>
    </xdr:from>
    <xdr:to>
      <xdr:col>2</xdr:col>
      <xdr:colOff>472596</xdr:colOff>
      <xdr:row>67</xdr:row>
      <xdr:rowOff>302895</xdr:rowOff>
    </xdr:to>
    <xdr:grpSp>
      <xdr:nvGrpSpPr>
        <xdr:cNvPr id="387" name="Group 159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GrpSpPr/>
      </xdr:nvGrpSpPr>
      <xdr:grpSpPr>
        <a:xfrm flipH="1">
          <a:off x="1082196" y="21662390"/>
          <a:ext cx="295275" cy="262255"/>
          <a:chOff x="117" y="399"/>
          <a:chExt cx="31" cy="25"/>
        </a:xfrm>
      </xdr:grpSpPr>
      <xdr:sp macro="" textlink="">
        <xdr:nvSpPr>
          <xdr:cNvPr id="388" name="Line 1597">
            <a:extLst>
              <a:ext uri="{FF2B5EF4-FFF2-40B4-BE49-F238E27FC236}">
                <a16:creationId xmlns:a16="http://schemas.microsoft.com/office/drawing/2014/main" id="{00000000-0008-0000-0100-000084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1598">
            <a:extLst>
              <a:ext uri="{FF2B5EF4-FFF2-40B4-BE49-F238E27FC236}">
                <a16:creationId xmlns:a16="http://schemas.microsoft.com/office/drawing/2014/main" id="{00000000-0008-0000-0100-00008501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Freeform 1599">
            <a:extLst>
              <a:ext uri="{FF2B5EF4-FFF2-40B4-BE49-F238E27FC236}">
                <a16:creationId xmlns:a16="http://schemas.microsoft.com/office/drawing/2014/main" id="{00000000-0008-0000-0100-00008601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193953</xdr:colOff>
      <xdr:row>73</xdr:row>
      <xdr:rowOff>37339</xdr:rowOff>
    </xdr:from>
    <xdr:to>
      <xdr:col>2</xdr:col>
      <xdr:colOff>489228</xdr:colOff>
      <xdr:row>73</xdr:row>
      <xdr:rowOff>295364</xdr:rowOff>
    </xdr:to>
    <xdr:grpSp>
      <xdr:nvGrpSpPr>
        <xdr:cNvPr id="109" name="Group 159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GrpSpPr/>
      </xdr:nvGrpSpPr>
      <xdr:grpSpPr>
        <a:xfrm flipH="1">
          <a:off x="1098828" y="23545039"/>
          <a:ext cx="295275" cy="258025"/>
          <a:chOff x="117" y="399"/>
          <a:chExt cx="31" cy="25"/>
        </a:xfrm>
      </xdr:grpSpPr>
      <xdr:sp macro="" textlink="">
        <xdr:nvSpPr>
          <xdr:cNvPr id="110" name="Line 1597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1598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Freeform 1599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195580</xdr:colOff>
      <xdr:row>3</xdr:row>
      <xdr:rowOff>21590</xdr:rowOff>
    </xdr:from>
    <xdr:to>
      <xdr:col>2</xdr:col>
      <xdr:colOff>367030</xdr:colOff>
      <xdr:row>3</xdr:row>
      <xdr:rowOff>297815</xdr:rowOff>
    </xdr:to>
    <xdr:grpSp>
      <xdr:nvGrpSpPr>
        <xdr:cNvPr id="402" name="Group 1640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GrpSpPr/>
      </xdr:nvGrpSpPr>
      <xdr:grpSpPr>
        <a:xfrm flipH="1">
          <a:off x="1100455" y="1202690"/>
          <a:ext cx="171450" cy="276225"/>
          <a:chOff x="133" y="580"/>
          <a:chExt cx="16" cy="25"/>
        </a:xfrm>
      </xdr:grpSpPr>
      <xdr:sp macro="" textlink="">
        <xdr:nvSpPr>
          <xdr:cNvPr id="403" name="Line 1641">
            <a:extLst>
              <a:ext uri="{FF2B5EF4-FFF2-40B4-BE49-F238E27FC236}">
                <a16:creationId xmlns:a16="http://schemas.microsoft.com/office/drawing/2014/main" id="{00000000-0008-0000-0100-000093010000}"/>
              </a:ext>
            </a:extLst>
          </xdr:cNvPr>
          <xdr:cNvSpPr>
            <a:spLocks noChangeShapeType="1"/>
          </xdr:cNvSpPr>
        </xdr:nvSpPr>
        <xdr:spPr>
          <a:xfrm rot="10800000" flipV="1">
            <a:off x="133" y="580"/>
            <a:ext cx="0" cy="16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Freeform 1642">
            <a:extLst>
              <a:ext uri="{FF2B5EF4-FFF2-40B4-BE49-F238E27FC236}">
                <a16:creationId xmlns:a16="http://schemas.microsoft.com/office/drawing/2014/main" id="{00000000-0008-0000-0100-000094010000}"/>
              </a:ext>
            </a:extLst>
          </xdr:cNvPr>
          <xdr:cNvSpPr/>
        </xdr:nvSpPr>
        <xdr:spPr>
          <a:xfrm>
            <a:off x="133" y="593"/>
            <a:ext cx="16" cy="12"/>
          </a:xfrm>
          <a:custGeom>
            <a:avLst/>
            <a:gdLst>
              <a:gd name="T0" fmla="*/ 0 w 13"/>
              <a:gd name="T1" fmla="*/ 27 h 11"/>
              <a:gd name="T2" fmla="*/ 0 w 13"/>
              <a:gd name="T3" fmla="*/ 0 h 11"/>
              <a:gd name="T4" fmla="*/ 132 w 13"/>
              <a:gd name="T5" fmla="*/ 0 h 11"/>
              <a:gd name="T6" fmla="*/ 0 60000 65536"/>
              <a:gd name="T7" fmla="*/ 0 60000 65536"/>
              <a:gd name="T8" fmla="*/ 0 60000 65536"/>
              <a:gd name="T9" fmla="*/ 0 w 13"/>
              <a:gd name="T10" fmla="*/ 0 h 11"/>
              <a:gd name="T11" fmla="*/ 13 w 13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" h="11">
                <a:moveTo>
                  <a:pt x="0" y="11"/>
                </a:moveTo>
                <a:lnTo>
                  <a:pt x="0" y="0"/>
                </a:lnTo>
                <a:lnTo>
                  <a:pt x="13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202130</xdr:colOff>
      <xdr:row>97</xdr:row>
      <xdr:rowOff>137873</xdr:rowOff>
    </xdr:from>
    <xdr:to>
      <xdr:col>2</xdr:col>
      <xdr:colOff>535505</xdr:colOff>
      <xdr:row>97</xdr:row>
      <xdr:rowOff>290273</xdr:rowOff>
    </xdr:to>
    <xdr:grpSp>
      <xdr:nvGrpSpPr>
        <xdr:cNvPr id="183" name="グループ化 39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GrpSpPr/>
      </xdr:nvGrpSpPr>
      <xdr:grpSpPr>
        <a:xfrm>
          <a:off x="1107005" y="31189373"/>
          <a:ext cx="333375" cy="152400"/>
          <a:chOff x="1543050" y="6580911"/>
          <a:chExt cx="390525" cy="167552"/>
        </a:xfrm>
      </xdr:grpSpPr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CxnSpPr/>
        </xdr:nvCxnSpPr>
        <xdr:spPr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" name="フリーフォーム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/>
        </xdr:nvSpPr>
        <xdr:spPr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-1" fmla="*/ 0 w 207169"/>
              <a:gd name="connsiteY0-2" fmla="*/ 102393 h 102393"/>
              <a:gd name="connsiteX1-3" fmla="*/ 0 w 207169"/>
              <a:gd name="connsiteY1-4" fmla="*/ 0 h 102393"/>
              <a:gd name="connsiteX2-5" fmla="*/ 207169 w 207169"/>
              <a:gd name="connsiteY2-6" fmla="*/ 528 h 102393"/>
            </a:gdLst>
            <a:ahLst/>
            <a:cxnLst>
              <a:cxn ang="0">
                <a:pos x="connsiteX0-1" y="connsiteY0-2"/>
              </a:cxn>
              <a:cxn ang="0">
                <a:pos x="connsiteX1-3" y="connsiteY1-4"/>
              </a:cxn>
              <a:cxn ang="0">
                <a:pos x="connsiteX2-5" y="connsiteY2-6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 editAs="oneCell">
    <xdr:from>
      <xdr:col>3</xdr:col>
      <xdr:colOff>279122</xdr:colOff>
      <xdr:row>94</xdr:row>
      <xdr:rowOff>107950</xdr:rowOff>
    </xdr:from>
    <xdr:to>
      <xdr:col>3</xdr:col>
      <xdr:colOff>583922</xdr:colOff>
      <xdr:row>94</xdr:row>
      <xdr:rowOff>250956</xdr:rowOff>
    </xdr:to>
    <xdr:pic>
      <xdr:nvPicPr>
        <xdr:cNvPr id="407" name="図 20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3122" y="25139650"/>
          <a:ext cx="304800" cy="14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173355</xdr:colOff>
      <xdr:row>15</xdr:row>
      <xdr:rowOff>64770</xdr:rowOff>
    </xdr:from>
    <xdr:to>
      <xdr:col>2</xdr:col>
      <xdr:colOff>468630</xdr:colOff>
      <xdr:row>15</xdr:row>
      <xdr:rowOff>302895</xdr:rowOff>
    </xdr:to>
    <xdr:grpSp>
      <xdr:nvGrpSpPr>
        <xdr:cNvPr id="179" name="Group 1367">
          <a:extLst>
            <a:ext uri="{FF2B5EF4-FFF2-40B4-BE49-F238E27FC236}">
              <a16:creationId xmlns:a16="http://schemas.microsoft.com/office/drawing/2014/main" id="{4B50045E-70F2-4EEA-9965-973E7467615E}"/>
            </a:ext>
          </a:extLst>
        </xdr:cNvPr>
        <xdr:cNvGrpSpPr/>
      </xdr:nvGrpSpPr>
      <xdr:grpSpPr>
        <a:xfrm>
          <a:off x="1078230" y="5017770"/>
          <a:ext cx="295275" cy="238125"/>
          <a:chOff x="117" y="399"/>
          <a:chExt cx="31" cy="25"/>
        </a:xfrm>
      </xdr:grpSpPr>
      <xdr:sp macro="" textlink="">
        <xdr:nvSpPr>
          <xdr:cNvPr id="180" name="Line 1368">
            <a:extLst>
              <a:ext uri="{FF2B5EF4-FFF2-40B4-BE49-F238E27FC236}">
                <a16:creationId xmlns:a16="http://schemas.microsoft.com/office/drawing/2014/main" id="{DC43EA65-FFF0-4AE7-9498-8EE3ED4E1759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1369">
            <a:extLst>
              <a:ext uri="{FF2B5EF4-FFF2-40B4-BE49-F238E27FC236}">
                <a16:creationId xmlns:a16="http://schemas.microsoft.com/office/drawing/2014/main" id="{39BCAFE3-F043-408B-8E82-6A3A3B6275CB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Freeform 1370">
            <a:extLst>
              <a:ext uri="{FF2B5EF4-FFF2-40B4-BE49-F238E27FC236}">
                <a16:creationId xmlns:a16="http://schemas.microsoft.com/office/drawing/2014/main" id="{BC101E45-7622-4DF7-9530-76E9EBA23470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200025</xdr:colOff>
      <xdr:row>9</xdr:row>
      <xdr:rowOff>104775</xdr:rowOff>
    </xdr:from>
    <xdr:to>
      <xdr:col>2</xdr:col>
      <xdr:colOff>495300</xdr:colOff>
      <xdr:row>9</xdr:row>
      <xdr:rowOff>228600</xdr:rowOff>
    </xdr:to>
    <xdr:grpSp>
      <xdr:nvGrpSpPr>
        <xdr:cNvPr id="186" name="Group 1557">
          <a:extLst>
            <a:ext uri="{FF2B5EF4-FFF2-40B4-BE49-F238E27FC236}">
              <a16:creationId xmlns:a16="http://schemas.microsoft.com/office/drawing/2014/main" id="{3B87F410-A479-438B-9FAA-1604458EE3C1}"/>
            </a:ext>
          </a:extLst>
        </xdr:cNvPr>
        <xdr:cNvGrpSpPr>
          <a:grpSpLocks/>
        </xdr:cNvGrpSpPr>
      </xdr:nvGrpSpPr>
      <xdr:grpSpPr bwMode="auto">
        <a:xfrm>
          <a:off x="1104900" y="3171825"/>
          <a:ext cx="295275" cy="123825"/>
          <a:chOff x="116" y="1071"/>
          <a:chExt cx="31" cy="13"/>
        </a:xfrm>
      </xdr:grpSpPr>
      <xdr:sp macro="" textlink="">
        <xdr:nvSpPr>
          <xdr:cNvPr id="187" name="Line 1558">
            <a:extLst>
              <a:ext uri="{FF2B5EF4-FFF2-40B4-BE49-F238E27FC236}">
                <a16:creationId xmlns:a16="http://schemas.microsoft.com/office/drawing/2014/main" id="{4FFBC27C-B5E6-4EF9-95B7-0CEA2F0A07CC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Freeform 1559">
            <a:extLst>
              <a:ext uri="{FF2B5EF4-FFF2-40B4-BE49-F238E27FC236}">
                <a16:creationId xmlns:a16="http://schemas.microsoft.com/office/drawing/2014/main" id="{D7905538-5440-494E-A645-B572BCFDABD5}"/>
              </a:ext>
            </a:extLst>
          </xdr:cNvPr>
          <xdr:cNvSpPr>
            <a:spLocks/>
          </xdr:cNvSpPr>
        </xdr:nvSpPr>
        <xdr:spPr bwMode="auto"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209550</xdr:colOff>
      <xdr:row>30</xdr:row>
      <xdr:rowOff>15875</xdr:rowOff>
    </xdr:from>
    <xdr:to>
      <xdr:col>2</xdr:col>
      <xdr:colOff>504825</xdr:colOff>
      <xdr:row>30</xdr:row>
      <xdr:rowOff>308293</xdr:rowOff>
    </xdr:to>
    <xdr:grpSp>
      <xdr:nvGrpSpPr>
        <xdr:cNvPr id="189" name="Group 1596">
          <a:extLst>
            <a:ext uri="{FF2B5EF4-FFF2-40B4-BE49-F238E27FC236}">
              <a16:creationId xmlns:a16="http://schemas.microsoft.com/office/drawing/2014/main" id="{B8F746F6-5467-4AC9-B49B-33C181B1875C}"/>
            </a:ext>
          </a:extLst>
        </xdr:cNvPr>
        <xdr:cNvGrpSpPr>
          <a:grpSpLocks/>
        </xdr:cNvGrpSpPr>
      </xdr:nvGrpSpPr>
      <xdr:grpSpPr bwMode="auto">
        <a:xfrm flipH="1">
          <a:off x="1114425" y="9979025"/>
          <a:ext cx="295275" cy="292418"/>
          <a:chOff x="117" y="399"/>
          <a:chExt cx="31" cy="25"/>
        </a:xfrm>
      </xdr:grpSpPr>
      <xdr:sp macro="" textlink="">
        <xdr:nvSpPr>
          <xdr:cNvPr id="190" name="Line 1597">
            <a:extLst>
              <a:ext uri="{FF2B5EF4-FFF2-40B4-BE49-F238E27FC236}">
                <a16:creationId xmlns:a16="http://schemas.microsoft.com/office/drawing/2014/main" id="{34BFB9DC-E6D5-4FCB-A88F-32F0CC47EDFD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1598">
            <a:extLst>
              <a:ext uri="{FF2B5EF4-FFF2-40B4-BE49-F238E27FC236}">
                <a16:creationId xmlns:a16="http://schemas.microsoft.com/office/drawing/2014/main" id="{533D13D6-109A-4AE2-BB4D-CAB020E701EE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Freeform 1599">
            <a:extLst>
              <a:ext uri="{FF2B5EF4-FFF2-40B4-BE49-F238E27FC236}">
                <a16:creationId xmlns:a16="http://schemas.microsoft.com/office/drawing/2014/main" id="{DE9DCF19-FBCD-4837-BBF3-BEFDE1092755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165100</xdr:colOff>
      <xdr:row>10</xdr:row>
      <xdr:rowOff>38100</xdr:rowOff>
    </xdr:from>
    <xdr:to>
      <xdr:col>2</xdr:col>
      <xdr:colOff>460375</xdr:colOff>
      <xdr:row>10</xdr:row>
      <xdr:rowOff>276225</xdr:rowOff>
    </xdr:to>
    <xdr:grpSp>
      <xdr:nvGrpSpPr>
        <xdr:cNvPr id="193" name="Group 1367">
          <a:extLst>
            <a:ext uri="{FF2B5EF4-FFF2-40B4-BE49-F238E27FC236}">
              <a16:creationId xmlns:a16="http://schemas.microsoft.com/office/drawing/2014/main" id="{1437CB90-4F76-4FAB-9CE0-04E043CD6FB6}"/>
            </a:ext>
          </a:extLst>
        </xdr:cNvPr>
        <xdr:cNvGrpSpPr>
          <a:grpSpLocks/>
        </xdr:cNvGrpSpPr>
      </xdr:nvGrpSpPr>
      <xdr:grpSpPr bwMode="auto">
        <a:xfrm>
          <a:off x="1069975" y="3419475"/>
          <a:ext cx="295275" cy="238125"/>
          <a:chOff x="117" y="399"/>
          <a:chExt cx="31" cy="25"/>
        </a:xfrm>
      </xdr:grpSpPr>
      <xdr:sp macro="" textlink="">
        <xdr:nvSpPr>
          <xdr:cNvPr id="194" name="Line 1368">
            <a:extLst>
              <a:ext uri="{FF2B5EF4-FFF2-40B4-BE49-F238E27FC236}">
                <a16:creationId xmlns:a16="http://schemas.microsoft.com/office/drawing/2014/main" id="{4DF6CFF7-7506-4FCA-9CD2-54E3152666A7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1369">
            <a:extLst>
              <a:ext uri="{FF2B5EF4-FFF2-40B4-BE49-F238E27FC236}">
                <a16:creationId xmlns:a16="http://schemas.microsoft.com/office/drawing/2014/main" id="{EBF299F2-2589-4255-8EE5-2D2DFD1D1B4C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Freeform 1370">
            <a:extLst>
              <a:ext uri="{FF2B5EF4-FFF2-40B4-BE49-F238E27FC236}">
                <a16:creationId xmlns:a16="http://schemas.microsoft.com/office/drawing/2014/main" id="{D242844C-BD34-49FA-B344-310EDC68DC6E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133350</xdr:colOff>
      <xdr:row>8</xdr:row>
      <xdr:rowOff>79375</xdr:rowOff>
    </xdr:from>
    <xdr:ext cx="304800" cy="142875"/>
    <xdr:pic>
      <xdr:nvPicPr>
        <xdr:cNvPr id="197" name="図 2520">
          <a:extLst>
            <a:ext uri="{FF2B5EF4-FFF2-40B4-BE49-F238E27FC236}">
              <a16:creationId xmlns:a16="http://schemas.microsoft.com/office/drawing/2014/main" id="{5436C546-512E-4B4B-B69A-2D81F114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78447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161925</xdr:colOff>
      <xdr:row>6</xdr:row>
      <xdr:rowOff>101600</xdr:rowOff>
    </xdr:from>
    <xdr:ext cx="333375" cy="152400"/>
    <xdr:grpSp>
      <xdr:nvGrpSpPr>
        <xdr:cNvPr id="198" name="グループ化 396">
          <a:extLst>
            <a:ext uri="{FF2B5EF4-FFF2-40B4-BE49-F238E27FC236}">
              <a16:creationId xmlns:a16="http://schemas.microsoft.com/office/drawing/2014/main" id="{6C4C139A-5A82-4B35-804E-3D2E800BD767}"/>
            </a:ext>
          </a:extLst>
        </xdr:cNvPr>
        <xdr:cNvGrpSpPr>
          <a:grpSpLocks/>
        </xdr:cNvGrpSpPr>
      </xdr:nvGrpSpPr>
      <xdr:grpSpPr bwMode="auto">
        <a:xfrm>
          <a:off x="1066800" y="2225675"/>
          <a:ext cx="333375" cy="152400"/>
          <a:chOff x="1543050" y="6580911"/>
          <a:chExt cx="390525" cy="167552"/>
        </a:xfrm>
      </xdr:grpSpPr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056B7ADE-6B98-4F3D-A2BA-214925DE0AC1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0" name="フリーフォーム 177">
            <a:extLst>
              <a:ext uri="{FF2B5EF4-FFF2-40B4-BE49-F238E27FC236}">
                <a16:creationId xmlns:a16="http://schemas.microsoft.com/office/drawing/2014/main" id="{7E5CAE20-6D81-4D10-BE3B-D800951B6487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oneCellAnchor>
  <xdr:oneCellAnchor>
    <xdr:from>
      <xdr:col>3</xdr:col>
      <xdr:colOff>1234440</xdr:colOff>
      <xdr:row>9</xdr:row>
      <xdr:rowOff>114300</xdr:rowOff>
    </xdr:from>
    <xdr:ext cx="304800" cy="142875"/>
    <xdr:pic>
      <xdr:nvPicPr>
        <xdr:cNvPr id="201" name="図 2520">
          <a:extLst>
            <a:ext uri="{FF2B5EF4-FFF2-40B4-BE49-F238E27FC236}">
              <a16:creationId xmlns:a16="http://schemas.microsoft.com/office/drawing/2014/main" id="{38D3FF45-C706-4C1A-9B10-7FE652530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" y="313372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161925</xdr:colOff>
      <xdr:row>10</xdr:row>
      <xdr:rowOff>98425</xdr:rowOff>
    </xdr:from>
    <xdr:ext cx="304800" cy="142875"/>
    <xdr:pic>
      <xdr:nvPicPr>
        <xdr:cNvPr id="202" name="図 2520">
          <a:extLst>
            <a:ext uri="{FF2B5EF4-FFF2-40B4-BE49-F238E27FC236}">
              <a16:creationId xmlns:a16="http://schemas.microsoft.com/office/drawing/2014/main" id="{B32BAB62-74BD-4CB1-A47D-BA43EC51C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43217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215900</xdr:colOff>
      <xdr:row>7</xdr:row>
      <xdr:rowOff>38100</xdr:rowOff>
    </xdr:from>
    <xdr:to>
      <xdr:col>2</xdr:col>
      <xdr:colOff>533400</xdr:colOff>
      <xdr:row>7</xdr:row>
      <xdr:rowOff>285750</xdr:rowOff>
    </xdr:to>
    <xdr:grpSp>
      <xdr:nvGrpSpPr>
        <xdr:cNvPr id="203" name="Group 1596">
          <a:extLst>
            <a:ext uri="{FF2B5EF4-FFF2-40B4-BE49-F238E27FC236}">
              <a16:creationId xmlns:a16="http://schemas.microsoft.com/office/drawing/2014/main" id="{6F1883A6-23C1-4413-9FD0-28F18F7140EE}"/>
            </a:ext>
          </a:extLst>
        </xdr:cNvPr>
        <xdr:cNvGrpSpPr>
          <a:grpSpLocks/>
        </xdr:cNvGrpSpPr>
      </xdr:nvGrpSpPr>
      <xdr:grpSpPr bwMode="auto">
        <a:xfrm flipH="1">
          <a:off x="1120775" y="2476500"/>
          <a:ext cx="317500" cy="247650"/>
          <a:chOff x="117" y="399"/>
          <a:chExt cx="31" cy="25"/>
        </a:xfrm>
      </xdr:grpSpPr>
      <xdr:sp macro="" textlink="">
        <xdr:nvSpPr>
          <xdr:cNvPr id="204" name="Line 1597">
            <a:extLst>
              <a:ext uri="{FF2B5EF4-FFF2-40B4-BE49-F238E27FC236}">
                <a16:creationId xmlns:a16="http://schemas.microsoft.com/office/drawing/2014/main" id="{D8D95CCC-E75D-49F7-BC9B-64351479BBBE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1598">
            <a:extLst>
              <a:ext uri="{FF2B5EF4-FFF2-40B4-BE49-F238E27FC236}">
                <a16:creationId xmlns:a16="http://schemas.microsoft.com/office/drawing/2014/main" id="{E4B62039-23C6-465E-8CFE-2F69C2A293E7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Freeform 1599">
            <a:extLst>
              <a:ext uri="{FF2B5EF4-FFF2-40B4-BE49-F238E27FC236}">
                <a16:creationId xmlns:a16="http://schemas.microsoft.com/office/drawing/2014/main" id="{534C1B10-F325-4AD8-878A-1709D6D36775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190500</xdr:colOff>
      <xdr:row>7</xdr:row>
      <xdr:rowOff>292100</xdr:rowOff>
    </xdr:from>
    <xdr:to>
      <xdr:col>2</xdr:col>
      <xdr:colOff>495300</xdr:colOff>
      <xdr:row>8</xdr:row>
      <xdr:rowOff>304800</xdr:rowOff>
    </xdr:to>
    <xdr:grpSp>
      <xdr:nvGrpSpPr>
        <xdr:cNvPr id="207" name="グループ化 206">
          <a:extLst>
            <a:ext uri="{FF2B5EF4-FFF2-40B4-BE49-F238E27FC236}">
              <a16:creationId xmlns:a16="http://schemas.microsoft.com/office/drawing/2014/main" id="{620A4EEE-1558-4B3F-90F9-3E649A00E306}"/>
            </a:ext>
          </a:extLst>
        </xdr:cNvPr>
        <xdr:cNvGrpSpPr/>
      </xdr:nvGrpSpPr>
      <xdr:grpSpPr>
        <a:xfrm>
          <a:off x="1095375" y="2730500"/>
          <a:ext cx="304800" cy="327025"/>
          <a:chOff x="13106400" y="6667501"/>
          <a:chExt cx="1016000" cy="1066799"/>
        </a:xfrm>
      </xdr:grpSpPr>
      <xdr:cxnSp macro="">
        <xdr:nvCxnSpPr>
          <xdr:cNvPr id="208" name="直線コネクタ 207">
            <a:extLst>
              <a:ext uri="{FF2B5EF4-FFF2-40B4-BE49-F238E27FC236}">
                <a16:creationId xmlns:a16="http://schemas.microsoft.com/office/drawing/2014/main" id="{EF993597-0D9F-49D2-A301-F4784021B327}"/>
              </a:ext>
            </a:extLst>
          </xdr:cNvPr>
          <xdr:cNvCxnSpPr/>
        </xdr:nvCxnSpPr>
        <xdr:spPr bwMode="auto">
          <a:xfrm flipH="1">
            <a:off x="13106400" y="7200900"/>
            <a:ext cx="1016000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カギ線コネクタ 372">
            <a:extLst>
              <a:ext uri="{FF2B5EF4-FFF2-40B4-BE49-F238E27FC236}">
                <a16:creationId xmlns:a16="http://schemas.microsoft.com/office/drawing/2014/main" id="{005C9395-D75E-47C6-ABFA-816DDDF97A84}"/>
              </a:ext>
            </a:extLst>
          </xdr:cNvPr>
          <xdr:cNvCxnSpPr/>
        </xdr:nvCxnSpPr>
        <xdr:spPr bwMode="auto">
          <a:xfrm rot="5400000" flipH="1" flipV="1">
            <a:off x="13074651" y="7143751"/>
            <a:ext cx="1066799" cy="114300"/>
          </a:xfrm>
          <a:prstGeom prst="bentConnector3">
            <a:avLst/>
          </a:prstGeom>
          <a:ln w="38100">
            <a:solidFill>
              <a:srgbClr val="FF0000"/>
            </a:solidFill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1627652</xdr:colOff>
      <xdr:row>18</xdr:row>
      <xdr:rowOff>95248</xdr:rowOff>
    </xdr:from>
    <xdr:to>
      <xdr:col>3</xdr:col>
      <xdr:colOff>1932452</xdr:colOff>
      <xdr:row>18</xdr:row>
      <xdr:rowOff>247648</xdr:rowOff>
    </xdr:to>
    <xdr:pic>
      <xdr:nvPicPr>
        <xdr:cNvPr id="214" name="図 148">
          <a:extLst>
            <a:ext uri="{FF2B5EF4-FFF2-40B4-BE49-F238E27FC236}">
              <a16:creationId xmlns:a16="http://schemas.microsoft.com/office/drawing/2014/main" id="{D0F01EF9-5CBA-4AA7-967B-F723055AD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652" y="6143623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1076008</xdr:colOff>
      <xdr:row>19</xdr:row>
      <xdr:rowOff>76041</xdr:rowOff>
    </xdr:from>
    <xdr:ext cx="304800" cy="133350"/>
    <xdr:pic>
      <xdr:nvPicPr>
        <xdr:cNvPr id="215" name="図 2520">
          <a:extLst>
            <a:ext uri="{FF2B5EF4-FFF2-40B4-BE49-F238E27FC236}">
              <a16:creationId xmlns:a16="http://schemas.microsoft.com/office/drawing/2014/main" id="{EC3D1A9C-B5BF-4580-B279-0ED6323F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008" y="6438741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94933</xdr:colOff>
      <xdr:row>20</xdr:row>
      <xdr:rowOff>135890</xdr:rowOff>
    </xdr:from>
    <xdr:ext cx="304800" cy="133350"/>
    <xdr:pic>
      <xdr:nvPicPr>
        <xdr:cNvPr id="216" name="図 2520">
          <a:extLst>
            <a:ext uri="{FF2B5EF4-FFF2-40B4-BE49-F238E27FC236}">
              <a16:creationId xmlns:a16="http://schemas.microsoft.com/office/drawing/2014/main" id="{42251D38-342F-4859-8B1A-73A3EEF2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933" y="6812915"/>
          <a:ext cx="304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188750</xdr:colOff>
      <xdr:row>18</xdr:row>
      <xdr:rowOff>35718</xdr:rowOff>
    </xdr:from>
    <xdr:to>
      <xdr:col>2</xdr:col>
      <xdr:colOff>484025</xdr:colOff>
      <xdr:row>18</xdr:row>
      <xdr:rowOff>273844</xdr:rowOff>
    </xdr:to>
    <xdr:grpSp>
      <xdr:nvGrpSpPr>
        <xdr:cNvPr id="217" name="Group 1367">
          <a:extLst>
            <a:ext uri="{FF2B5EF4-FFF2-40B4-BE49-F238E27FC236}">
              <a16:creationId xmlns:a16="http://schemas.microsoft.com/office/drawing/2014/main" id="{203E6C29-2844-4267-B32E-388189E96A31}"/>
            </a:ext>
          </a:extLst>
        </xdr:cNvPr>
        <xdr:cNvGrpSpPr>
          <a:grpSpLocks/>
        </xdr:cNvGrpSpPr>
      </xdr:nvGrpSpPr>
      <xdr:grpSpPr bwMode="auto">
        <a:xfrm>
          <a:off x="1093625" y="6131718"/>
          <a:ext cx="295275" cy="238126"/>
          <a:chOff x="117" y="399"/>
          <a:chExt cx="31" cy="25"/>
        </a:xfrm>
      </xdr:grpSpPr>
      <xdr:sp macro="" textlink="">
        <xdr:nvSpPr>
          <xdr:cNvPr id="218" name="Line 1368">
            <a:extLst>
              <a:ext uri="{FF2B5EF4-FFF2-40B4-BE49-F238E27FC236}">
                <a16:creationId xmlns:a16="http://schemas.microsoft.com/office/drawing/2014/main" id="{0C53ED64-54CB-4526-A3AE-98349631D33B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Line 1369">
            <a:extLst>
              <a:ext uri="{FF2B5EF4-FFF2-40B4-BE49-F238E27FC236}">
                <a16:creationId xmlns:a16="http://schemas.microsoft.com/office/drawing/2014/main" id="{27F8B293-5925-4B50-9EA1-AF645918005A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Freeform 1370">
            <a:extLst>
              <a:ext uri="{FF2B5EF4-FFF2-40B4-BE49-F238E27FC236}">
                <a16:creationId xmlns:a16="http://schemas.microsoft.com/office/drawing/2014/main" id="{2CDFB4F1-1F8B-4343-B980-ED2E08E02E0C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168275</xdr:colOff>
      <xdr:row>20</xdr:row>
      <xdr:rowOff>17145</xdr:rowOff>
    </xdr:from>
    <xdr:to>
      <xdr:col>2</xdr:col>
      <xdr:colOff>463550</xdr:colOff>
      <xdr:row>20</xdr:row>
      <xdr:rowOff>236220</xdr:rowOff>
    </xdr:to>
    <xdr:grpSp>
      <xdr:nvGrpSpPr>
        <xdr:cNvPr id="221" name="Group 1596">
          <a:extLst>
            <a:ext uri="{FF2B5EF4-FFF2-40B4-BE49-F238E27FC236}">
              <a16:creationId xmlns:a16="http://schemas.microsoft.com/office/drawing/2014/main" id="{F6377152-404D-4651-A868-ECD98EA3B0DB}"/>
            </a:ext>
          </a:extLst>
        </xdr:cNvPr>
        <xdr:cNvGrpSpPr>
          <a:grpSpLocks/>
        </xdr:cNvGrpSpPr>
      </xdr:nvGrpSpPr>
      <xdr:grpSpPr bwMode="auto">
        <a:xfrm flipH="1">
          <a:off x="1073150" y="6741795"/>
          <a:ext cx="295275" cy="219075"/>
          <a:chOff x="117" y="399"/>
          <a:chExt cx="31" cy="25"/>
        </a:xfrm>
      </xdr:grpSpPr>
      <xdr:sp macro="" textlink="">
        <xdr:nvSpPr>
          <xdr:cNvPr id="222" name="Line 1597">
            <a:extLst>
              <a:ext uri="{FF2B5EF4-FFF2-40B4-BE49-F238E27FC236}">
                <a16:creationId xmlns:a16="http://schemas.microsoft.com/office/drawing/2014/main" id="{5D5C9C5A-72B4-4AC5-BD49-87465A1F23AA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Line 1598">
            <a:extLst>
              <a:ext uri="{FF2B5EF4-FFF2-40B4-BE49-F238E27FC236}">
                <a16:creationId xmlns:a16="http://schemas.microsoft.com/office/drawing/2014/main" id="{DFAB5E03-4E61-4322-9C6F-E86E0AE88342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Freeform 1599">
            <a:extLst>
              <a:ext uri="{FF2B5EF4-FFF2-40B4-BE49-F238E27FC236}">
                <a16:creationId xmlns:a16="http://schemas.microsoft.com/office/drawing/2014/main" id="{365C478F-5765-4EFE-A649-1F183662624F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299720</xdr:colOff>
      <xdr:row>21</xdr:row>
      <xdr:rowOff>0</xdr:rowOff>
    </xdr:from>
    <xdr:to>
      <xdr:col>2</xdr:col>
      <xdr:colOff>471170</xdr:colOff>
      <xdr:row>21</xdr:row>
      <xdr:rowOff>303213</xdr:rowOff>
    </xdr:to>
    <xdr:grpSp>
      <xdr:nvGrpSpPr>
        <xdr:cNvPr id="225" name="Group 1640">
          <a:extLst>
            <a:ext uri="{FF2B5EF4-FFF2-40B4-BE49-F238E27FC236}">
              <a16:creationId xmlns:a16="http://schemas.microsoft.com/office/drawing/2014/main" id="{CC87D72B-9EFE-4112-922C-162BA69DBD35}"/>
            </a:ext>
          </a:extLst>
        </xdr:cNvPr>
        <xdr:cNvGrpSpPr>
          <a:grpSpLocks/>
        </xdr:cNvGrpSpPr>
      </xdr:nvGrpSpPr>
      <xdr:grpSpPr bwMode="auto">
        <a:xfrm>
          <a:off x="1204595" y="7038975"/>
          <a:ext cx="171450" cy="303213"/>
          <a:chOff x="133" y="580"/>
          <a:chExt cx="16" cy="25"/>
        </a:xfrm>
      </xdr:grpSpPr>
      <xdr:sp macro="" textlink="">
        <xdr:nvSpPr>
          <xdr:cNvPr id="226" name="Line 1641">
            <a:extLst>
              <a:ext uri="{FF2B5EF4-FFF2-40B4-BE49-F238E27FC236}">
                <a16:creationId xmlns:a16="http://schemas.microsoft.com/office/drawing/2014/main" id="{D3979DDD-288A-42A8-85DC-AF6D390E1722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33" y="580"/>
            <a:ext cx="0" cy="16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Freeform 1642">
            <a:extLst>
              <a:ext uri="{FF2B5EF4-FFF2-40B4-BE49-F238E27FC236}">
                <a16:creationId xmlns:a16="http://schemas.microsoft.com/office/drawing/2014/main" id="{97C2C3F7-217D-4A70-85E5-62DD30AF00A3}"/>
              </a:ext>
            </a:extLst>
          </xdr:cNvPr>
          <xdr:cNvSpPr>
            <a:spLocks/>
          </xdr:cNvSpPr>
        </xdr:nvSpPr>
        <xdr:spPr bwMode="auto">
          <a:xfrm>
            <a:off x="133" y="593"/>
            <a:ext cx="16" cy="12"/>
          </a:xfrm>
          <a:custGeom>
            <a:avLst/>
            <a:gdLst>
              <a:gd name="T0" fmla="*/ 0 w 13"/>
              <a:gd name="T1" fmla="*/ 32 h 11"/>
              <a:gd name="T2" fmla="*/ 0 w 13"/>
              <a:gd name="T3" fmla="*/ 0 h 11"/>
              <a:gd name="T4" fmla="*/ 199 w 13"/>
              <a:gd name="T5" fmla="*/ 0 h 11"/>
              <a:gd name="T6" fmla="*/ 0 60000 65536"/>
              <a:gd name="T7" fmla="*/ 0 60000 65536"/>
              <a:gd name="T8" fmla="*/ 0 60000 65536"/>
              <a:gd name="T9" fmla="*/ 0 w 13"/>
              <a:gd name="T10" fmla="*/ 0 h 11"/>
              <a:gd name="T11" fmla="*/ 13 w 13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" h="11">
                <a:moveTo>
                  <a:pt x="0" y="11"/>
                </a:moveTo>
                <a:lnTo>
                  <a:pt x="0" y="0"/>
                </a:lnTo>
                <a:lnTo>
                  <a:pt x="13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171539</xdr:colOff>
      <xdr:row>22</xdr:row>
      <xdr:rowOff>27958</xdr:rowOff>
    </xdr:from>
    <xdr:to>
      <xdr:col>2</xdr:col>
      <xdr:colOff>401497</xdr:colOff>
      <xdr:row>22</xdr:row>
      <xdr:rowOff>291483</xdr:rowOff>
    </xdr:to>
    <xdr:grpSp>
      <xdr:nvGrpSpPr>
        <xdr:cNvPr id="228" name="グループ化 227">
          <a:extLst>
            <a:ext uri="{FF2B5EF4-FFF2-40B4-BE49-F238E27FC236}">
              <a16:creationId xmlns:a16="http://schemas.microsoft.com/office/drawing/2014/main" id="{C1AA1990-F8D2-4778-A618-2DEBE36AFA4F}"/>
            </a:ext>
          </a:extLst>
        </xdr:cNvPr>
        <xdr:cNvGrpSpPr/>
      </xdr:nvGrpSpPr>
      <xdr:grpSpPr>
        <a:xfrm flipH="1">
          <a:off x="1076414" y="7381258"/>
          <a:ext cx="229958" cy="263525"/>
          <a:chOff x="1327152" y="9404372"/>
          <a:chExt cx="268285" cy="314325"/>
        </a:xfrm>
      </xdr:grpSpPr>
      <xdr:sp macro="" textlink="">
        <xdr:nvSpPr>
          <xdr:cNvPr id="229" name="U ターン矢印 247">
            <a:extLst>
              <a:ext uri="{FF2B5EF4-FFF2-40B4-BE49-F238E27FC236}">
                <a16:creationId xmlns:a16="http://schemas.microsoft.com/office/drawing/2014/main" id="{4E9DFE72-9BFD-427D-B18D-271183C85430}"/>
              </a:ext>
            </a:extLst>
          </xdr:cNvPr>
          <xdr:cNvSpPr/>
        </xdr:nvSpPr>
        <xdr:spPr>
          <a:xfrm flipH="1">
            <a:off x="1327152" y="9404372"/>
            <a:ext cx="165100" cy="314325"/>
          </a:xfrm>
          <a:prstGeom prst="uturnArrow">
            <a:avLst>
              <a:gd name="adj1" fmla="val 24037"/>
              <a:gd name="adj2" fmla="val 25000"/>
              <a:gd name="adj3" fmla="val 33655"/>
              <a:gd name="adj4" fmla="val 46394"/>
              <a:gd name="adj5" fmla="val 82577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30" name="円/楕円 248">
            <a:extLst>
              <a:ext uri="{FF2B5EF4-FFF2-40B4-BE49-F238E27FC236}">
                <a16:creationId xmlns:a16="http://schemas.microsoft.com/office/drawing/2014/main" id="{6F0326DC-4151-4643-B973-AAED1CD88FFC}"/>
              </a:ext>
            </a:extLst>
          </xdr:cNvPr>
          <xdr:cNvSpPr/>
        </xdr:nvSpPr>
        <xdr:spPr bwMode="auto">
          <a:xfrm flipH="1">
            <a:off x="1547811" y="9513753"/>
            <a:ext cx="47626" cy="47625"/>
          </a:xfrm>
          <a:prstGeom prst="ellipse">
            <a:avLst/>
          </a:prstGeom>
          <a:solidFill>
            <a:srgbClr val="FF0000"/>
          </a:solidFill>
          <a:ln w="508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207959</xdr:colOff>
      <xdr:row>17</xdr:row>
      <xdr:rowOff>20320</xdr:rowOff>
    </xdr:from>
    <xdr:to>
      <xdr:col>2</xdr:col>
      <xdr:colOff>330208</xdr:colOff>
      <xdr:row>17</xdr:row>
      <xdr:rowOff>277495</xdr:rowOff>
    </xdr:to>
    <xdr:grpSp>
      <xdr:nvGrpSpPr>
        <xdr:cNvPr id="231" name="グループ化 8">
          <a:extLst>
            <a:ext uri="{FF2B5EF4-FFF2-40B4-BE49-F238E27FC236}">
              <a16:creationId xmlns:a16="http://schemas.microsoft.com/office/drawing/2014/main" id="{8415CBEA-0E92-42E4-BC52-17B33616BABA}"/>
            </a:ext>
          </a:extLst>
        </xdr:cNvPr>
        <xdr:cNvGrpSpPr>
          <a:grpSpLocks/>
        </xdr:cNvGrpSpPr>
      </xdr:nvGrpSpPr>
      <xdr:grpSpPr bwMode="auto">
        <a:xfrm>
          <a:off x="1112834" y="5801995"/>
          <a:ext cx="122249" cy="257175"/>
          <a:chOff x="1222175" y="21347655"/>
          <a:chExt cx="121852" cy="252000"/>
        </a:xfrm>
      </xdr:grpSpPr>
      <xdr:cxnSp macro="">
        <xdr:nvCxnSpPr>
          <xdr:cNvPr id="232" name="直線コネクタ 231">
            <a:extLst>
              <a:ext uri="{FF2B5EF4-FFF2-40B4-BE49-F238E27FC236}">
                <a16:creationId xmlns:a16="http://schemas.microsoft.com/office/drawing/2014/main" id="{B5141227-9B29-447E-B391-62D5288EC91F}"/>
              </a:ext>
            </a:extLst>
          </xdr:cNvPr>
          <xdr:cNvCxnSpPr/>
        </xdr:nvCxnSpPr>
        <xdr:spPr bwMode="auto">
          <a:xfrm flipH="1">
            <a:off x="1222175" y="21462144"/>
            <a:ext cx="121852" cy="121334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直線矢印コネクタ 232">
            <a:extLst>
              <a:ext uri="{FF2B5EF4-FFF2-40B4-BE49-F238E27FC236}">
                <a16:creationId xmlns:a16="http://schemas.microsoft.com/office/drawing/2014/main" id="{D9C021DD-7317-43DA-B40C-6277BE595A68}"/>
              </a:ext>
            </a:extLst>
          </xdr:cNvPr>
          <xdr:cNvCxnSpPr/>
        </xdr:nvCxnSpPr>
        <xdr:spPr bwMode="auto">
          <a:xfrm flipH="1" flipV="1">
            <a:off x="1338962" y="21347655"/>
            <a:ext cx="0" cy="252000"/>
          </a:xfrm>
          <a:prstGeom prst="straightConnector1">
            <a:avLst/>
          </a:pr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223520</xdr:colOff>
      <xdr:row>19</xdr:row>
      <xdr:rowOff>40640</xdr:rowOff>
    </xdr:from>
    <xdr:to>
      <xdr:col>2</xdr:col>
      <xdr:colOff>366395</xdr:colOff>
      <xdr:row>19</xdr:row>
      <xdr:rowOff>278765</xdr:rowOff>
    </xdr:to>
    <xdr:grpSp>
      <xdr:nvGrpSpPr>
        <xdr:cNvPr id="234" name="グループ化 448">
          <a:extLst>
            <a:ext uri="{FF2B5EF4-FFF2-40B4-BE49-F238E27FC236}">
              <a16:creationId xmlns:a16="http://schemas.microsoft.com/office/drawing/2014/main" id="{824F0687-BE43-45E0-8514-A4856EACC6EA}"/>
            </a:ext>
          </a:extLst>
        </xdr:cNvPr>
        <xdr:cNvGrpSpPr>
          <a:grpSpLocks/>
        </xdr:cNvGrpSpPr>
      </xdr:nvGrpSpPr>
      <xdr:grpSpPr bwMode="auto">
        <a:xfrm flipH="1">
          <a:off x="1128395" y="6450965"/>
          <a:ext cx="142875" cy="238125"/>
          <a:chOff x="1085851" y="15097124"/>
          <a:chExt cx="140495" cy="228601"/>
        </a:xfrm>
      </xdr:grpSpPr>
      <xdr:cxnSp macro="">
        <xdr:nvCxnSpPr>
          <xdr:cNvPr id="235" name="直線コネクタ 234">
            <a:extLst>
              <a:ext uri="{FF2B5EF4-FFF2-40B4-BE49-F238E27FC236}">
                <a16:creationId xmlns:a16="http://schemas.microsoft.com/office/drawing/2014/main" id="{A9B85741-76BE-444E-8B6C-8C88A2213A42}"/>
              </a:ext>
            </a:extLst>
          </xdr:cNvPr>
          <xdr:cNvCxnSpPr/>
        </xdr:nvCxnSpPr>
        <xdr:spPr bwMode="auto">
          <a:xfrm rot="5400000">
            <a:off x="1021843" y="15161132"/>
            <a:ext cx="128017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6" name="フリーフォーム 65">
            <a:extLst>
              <a:ext uri="{FF2B5EF4-FFF2-40B4-BE49-F238E27FC236}">
                <a16:creationId xmlns:a16="http://schemas.microsoft.com/office/drawing/2014/main" id="{ED86350F-D9EB-44EF-B5C3-53B46FA747AC}"/>
              </a:ext>
            </a:extLst>
          </xdr:cNvPr>
          <xdr:cNvSpPr/>
        </xdr:nvSpPr>
        <xdr:spPr bwMode="auto">
          <a:xfrm>
            <a:off x="1085851" y="15097124"/>
            <a:ext cx="140495" cy="228601"/>
          </a:xfrm>
          <a:custGeom>
            <a:avLst/>
            <a:gdLst>
              <a:gd name="connsiteX0" fmla="*/ 0 w 342900"/>
              <a:gd name="connsiteY0" fmla="*/ 419100 h 419100"/>
              <a:gd name="connsiteX1" fmla="*/ 0 w 342900"/>
              <a:gd name="connsiteY1" fmla="*/ 196850 h 419100"/>
              <a:gd name="connsiteX2" fmla="*/ 342900 w 342900"/>
              <a:gd name="connsiteY2" fmla="*/ 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2900" h="419100">
                <a:moveTo>
                  <a:pt x="0" y="419100"/>
                </a:moveTo>
                <a:lnTo>
                  <a:pt x="0" y="196850"/>
                </a:lnTo>
                <a:lnTo>
                  <a:pt x="342900" y="0"/>
                </a:lnTo>
              </a:path>
            </a:pathLst>
          </a:custGeom>
          <a:ln w="3810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3</xdr:col>
      <xdr:colOff>615791</xdr:colOff>
      <xdr:row>24</xdr:row>
      <xdr:rowOff>0</xdr:rowOff>
    </xdr:from>
    <xdr:to>
      <xdr:col>3</xdr:col>
      <xdr:colOff>615791</xdr:colOff>
      <xdr:row>24</xdr:row>
      <xdr:rowOff>152400</xdr:rowOff>
    </xdr:to>
    <xdr:pic>
      <xdr:nvPicPr>
        <xdr:cNvPr id="237" name="図 148">
          <a:extLst>
            <a:ext uri="{FF2B5EF4-FFF2-40B4-BE49-F238E27FC236}">
              <a16:creationId xmlns:a16="http://schemas.microsoft.com/office/drawing/2014/main" id="{B6A2753D-9C41-4261-B81B-C9041C796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791" y="7934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183512</xdr:colOff>
      <xdr:row>24</xdr:row>
      <xdr:rowOff>113822</xdr:rowOff>
    </xdr:from>
    <xdr:to>
      <xdr:col>2</xdr:col>
      <xdr:colOff>516887</xdr:colOff>
      <xdr:row>24</xdr:row>
      <xdr:rowOff>266222</xdr:rowOff>
    </xdr:to>
    <xdr:grpSp>
      <xdr:nvGrpSpPr>
        <xdr:cNvPr id="238" name="グループ化 396">
          <a:extLst>
            <a:ext uri="{FF2B5EF4-FFF2-40B4-BE49-F238E27FC236}">
              <a16:creationId xmlns:a16="http://schemas.microsoft.com/office/drawing/2014/main" id="{2A6F0BE7-57C5-4EFD-9250-6B2BAC3AB290}"/>
            </a:ext>
          </a:extLst>
        </xdr:cNvPr>
        <xdr:cNvGrpSpPr>
          <a:grpSpLocks/>
        </xdr:cNvGrpSpPr>
      </xdr:nvGrpSpPr>
      <xdr:grpSpPr bwMode="auto">
        <a:xfrm>
          <a:off x="1088387" y="8095772"/>
          <a:ext cx="333375" cy="152400"/>
          <a:chOff x="1543050" y="6580911"/>
          <a:chExt cx="390525" cy="167552"/>
        </a:xfrm>
      </xdr:grpSpPr>
      <xdr:cxnSp macro="">
        <xdr:nvCxnSpPr>
          <xdr:cNvPr id="239" name="直線コネクタ 238">
            <a:extLst>
              <a:ext uri="{FF2B5EF4-FFF2-40B4-BE49-F238E27FC236}">
                <a16:creationId xmlns:a16="http://schemas.microsoft.com/office/drawing/2014/main" id="{AC945EC5-E834-4539-84A1-073D21AE2A8C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3" name="フリーフォーム 99">
            <a:extLst>
              <a:ext uri="{FF2B5EF4-FFF2-40B4-BE49-F238E27FC236}">
                <a16:creationId xmlns:a16="http://schemas.microsoft.com/office/drawing/2014/main" id="{ECF2EB97-9E4F-4BA4-BB92-61852AEE6C21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247650</xdr:colOff>
      <xdr:row>26</xdr:row>
      <xdr:rowOff>28575</xdr:rowOff>
    </xdr:from>
    <xdr:to>
      <xdr:col>2</xdr:col>
      <xdr:colOff>409575</xdr:colOff>
      <xdr:row>26</xdr:row>
      <xdr:rowOff>266700</xdr:rowOff>
    </xdr:to>
    <xdr:grpSp>
      <xdr:nvGrpSpPr>
        <xdr:cNvPr id="244" name="Group 1367">
          <a:extLst>
            <a:ext uri="{FF2B5EF4-FFF2-40B4-BE49-F238E27FC236}">
              <a16:creationId xmlns:a16="http://schemas.microsoft.com/office/drawing/2014/main" id="{1E368A0C-B969-4E22-8BF9-46F089B83B6D}"/>
            </a:ext>
          </a:extLst>
        </xdr:cNvPr>
        <xdr:cNvGrpSpPr>
          <a:grpSpLocks/>
        </xdr:cNvGrpSpPr>
      </xdr:nvGrpSpPr>
      <xdr:grpSpPr bwMode="auto">
        <a:xfrm>
          <a:off x="1152525" y="8639175"/>
          <a:ext cx="161925" cy="238125"/>
          <a:chOff x="117" y="399"/>
          <a:chExt cx="17" cy="25"/>
        </a:xfrm>
      </xdr:grpSpPr>
      <xdr:sp macro="" textlink="">
        <xdr:nvSpPr>
          <xdr:cNvPr id="245" name="Line 1368">
            <a:extLst>
              <a:ext uri="{FF2B5EF4-FFF2-40B4-BE49-F238E27FC236}">
                <a16:creationId xmlns:a16="http://schemas.microsoft.com/office/drawing/2014/main" id="{F54FCE38-8F3F-4A13-9113-6EC2F3C97C0F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Freeform 1370">
            <a:extLst>
              <a:ext uri="{FF2B5EF4-FFF2-40B4-BE49-F238E27FC236}">
                <a16:creationId xmlns:a16="http://schemas.microsoft.com/office/drawing/2014/main" id="{A79778D5-D667-4DF6-A36C-CDBEB5D7D82D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304800</xdr:colOff>
      <xdr:row>27</xdr:row>
      <xdr:rowOff>19050</xdr:rowOff>
    </xdr:from>
    <xdr:to>
      <xdr:col>2</xdr:col>
      <xdr:colOff>452755</xdr:colOff>
      <xdr:row>27</xdr:row>
      <xdr:rowOff>276225</xdr:rowOff>
    </xdr:to>
    <xdr:grpSp>
      <xdr:nvGrpSpPr>
        <xdr:cNvPr id="248" name="グループ化 8">
          <a:extLst>
            <a:ext uri="{FF2B5EF4-FFF2-40B4-BE49-F238E27FC236}">
              <a16:creationId xmlns:a16="http://schemas.microsoft.com/office/drawing/2014/main" id="{F84A479B-6F71-44E6-A44A-13E84E911765}"/>
            </a:ext>
          </a:extLst>
        </xdr:cNvPr>
        <xdr:cNvGrpSpPr/>
      </xdr:nvGrpSpPr>
      <xdr:grpSpPr>
        <a:xfrm>
          <a:off x="1209675" y="8943975"/>
          <a:ext cx="147955" cy="257175"/>
          <a:chOff x="1338962" y="21347655"/>
          <a:chExt cx="175636" cy="252000"/>
        </a:xfrm>
      </xdr:grpSpPr>
      <xdr:cxnSp macro="">
        <xdr:nvCxnSpPr>
          <xdr:cNvPr id="249" name="直線矢印コネクタ 248">
            <a:extLst>
              <a:ext uri="{FF2B5EF4-FFF2-40B4-BE49-F238E27FC236}">
                <a16:creationId xmlns:a16="http://schemas.microsoft.com/office/drawing/2014/main" id="{2B37505E-BE96-4B9D-B8C4-DFD3FD93769E}"/>
              </a:ext>
            </a:extLst>
          </xdr:cNvPr>
          <xdr:cNvCxnSpPr/>
        </xdr:nvCxnSpPr>
        <xdr:spPr>
          <a:xfrm flipH="1" flipV="1">
            <a:off x="1338962" y="21347655"/>
            <a:ext cx="0" cy="252000"/>
          </a:xfrm>
          <a:prstGeom prst="straightConnector1">
            <a:avLst/>
          </a:pr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0" name="円/楕円 264">
            <a:extLst>
              <a:ext uri="{FF2B5EF4-FFF2-40B4-BE49-F238E27FC236}">
                <a16:creationId xmlns:a16="http://schemas.microsoft.com/office/drawing/2014/main" id="{A681E5BC-0E4D-46EF-A403-5AD1E87DC7CF}"/>
              </a:ext>
            </a:extLst>
          </xdr:cNvPr>
          <xdr:cNvSpPr/>
        </xdr:nvSpPr>
        <xdr:spPr>
          <a:xfrm flipH="1">
            <a:off x="1467128" y="21471320"/>
            <a:ext cx="47470" cy="46667"/>
          </a:xfrm>
          <a:prstGeom prst="ellipse">
            <a:avLst/>
          </a:prstGeom>
          <a:solidFill>
            <a:srgbClr val="FF0000"/>
          </a:solidFill>
          <a:ln w="508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2</xdr:col>
      <xdr:colOff>190500</xdr:colOff>
      <xdr:row>28</xdr:row>
      <xdr:rowOff>154470</xdr:rowOff>
    </xdr:from>
    <xdr:to>
      <xdr:col>2</xdr:col>
      <xdr:colOff>485775</xdr:colOff>
      <xdr:row>28</xdr:row>
      <xdr:rowOff>290843</xdr:rowOff>
    </xdr:to>
    <xdr:grpSp>
      <xdr:nvGrpSpPr>
        <xdr:cNvPr id="252" name="Group 1596">
          <a:extLst>
            <a:ext uri="{FF2B5EF4-FFF2-40B4-BE49-F238E27FC236}">
              <a16:creationId xmlns:a16="http://schemas.microsoft.com/office/drawing/2014/main" id="{3AF99130-BC13-44E0-B022-321D3F2C983C}"/>
            </a:ext>
          </a:extLst>
        </xdr:cNvPr>
        <xdr:cNvGrpSpPr/>
      </xdr:nvGrpSpPr>
      <xdr:grpSpPr>
        <a:xfrm flipH="1">
          <a:off x="1095375" y="9393720"/>
          <a:ext cx="295275" cy="136373"/>
          <a:chOff x="117" y="411"/>
          <a:chExt cx="31" cy="13"/>
        </a:xfrm>
      </xdr:grpSpPr>
      <xdr:sp macro="" textlink="">
        <xdr:nvSpPr>
          <xdr:cNvPr id="254" name="Line 1598">
            <a:extLst>
              <a:ext uri="{FF2B5EF4-FFF2-40B4-BE49-F238E27FC236}">
                <a16:creationId xmlns:a16="http://schemas.microsoft.com/office/drawing/2014/main" id="{6D5CA677-D876-420F-AE74-3C2F23931DA7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Freeform 1599">
            <a:extLst>
              <a:ext uri="{FF2B5EF4-FFF2-40B4-BE49-F238E27FC236}">
                <a16:creationId xmlns:a16="http://schemas.microsoft.com/office/drawing/2014/main" id="{633C2D27-6569-41EA-AB55-8D47E82CF868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123825</xdr:colOff>
      <xdr:row>29</xdr:row>
      <xdr:rowOff>95250</xdr:rowOff>
    </xdr:from>
    <xdr:to>
      <xdr:col>2</xdr:col>
      <xdr:colOff>457200</xdr:colOff>
      <xdr:row>29</xdr:row>
      <xdr:rowOff>247650</xdr:rowOff>
    </xdr:to>
    <xdr:grpSp>
      <xdr:nvGrpSpPr>
        <xdr:cNvPr id="256" name="グループ化 396">
          <a:extLst>
            <a:ext uri="{FF2B5EF4-FFF2-40B4-BE49-F238E27FC236}">
              <a16:creationId xmlns:a16="http://schemas.microsoft.com/office/drawing/2014/main" id="{CB3F0EF0-953D-434A-8734-AF22512A1909}"/>
            </a:ext>
          </a:extLst>
        </xdr:cNvPr>
        <xdr:cNvGrpSpPr>
          <a:grpSpLocks/>
        </xdr:cNvGrpSpPr>
      </xdr:nvGrpSpPr>
      <xdr:grpSpPr bwMode="auto">
        <a:xfrm>
          <a:off x="1028700" y="9744075"/>
          <a:ext cx="333375" cy="152400"/>
          <a:chOff x="1543050" y="6580911"/>
          <a:chExt cx="390525" cy="167552"/>
        </a:xfrm>
      </xdr:grpSpPr>
      <xdr:cxnSp macro="">
        <xdr:nvCxnSpPr>
          <xdr:cNvPr id="257" name="直線コネクタ 256">
            <a:extLst>
              <a:ext uri="{FF2B5EF4-FFF2-40B4-BE49-F238E27FC236}">
                <a16:creationId xmlns:a16="http://schemas.microsoft.com/office/drawing/2014/main" id="{DABB1219-6028-47DD-842A-07918B5163B1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8" name="フリーフォーム 99">
            <a:extLst>
              <a:ext uri="{FF2B5EF4-FFF2-40B4-BE49-F238E27FC236}">
                <a16:creationId xmlns:a16="http://schemas.microsoft.com/office/drawing/2014/main" id="{616C4EB0-0486-4339-AB10-49DB2EDD4F71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266700</xdr:colOff>
      <xdr:row>32</xdr:row>
      <xdr:rowOff>19050</xdr:rowOff>
    </xdr:from>
    <xdr:to>
      <xdr:col>2</xdr:col>
      <xdr:colOff>447675</xdr:colOff>
      <xdr:row>32</xdr:row>
      <xdr:rowOff>285750</xdr:rowOff>
    </xdr:to>
    <xdr:grpSp>
      <xdr:nvGrpSpPr>
        <xdr:cNvPr id="292" name="グループ化 97">
          <a:extLst>
            <a:ext uri="{FF2B5EF4-FFF2-40B4-BE49-F238E27FC236}">
              <a16:creationId xmlns:a16="http://schemas.microsoft.com/office/drawing/2014/main" id="{10312B3B-63ED-43A9-AE00-21AFFF9C8C35}"/>
            </a:ext>
          </a:extLst>
        </xdr:cNvPr>
        <xdr:cNvGrpSpPr>
          <a:grpSpLocks/>
        </xdr:cNvGrpSpPr>
      </xdr:nvGrpSpPr>
      <xdr:grpSpPr bwMode="auto">
        <a:xfrm>
          <a:off x="1171575" y="10610850"/>
          <a:ext cx="180975" cy="266700"/>
          <a:chOff x="6265523" y="7044378"/>
          <a:chExt cx="601351" cy="1182165"/>
        </a:xfrm>
      </xdr:grpSpPr>
      <xdr:sp macro="" textlink="">
        <xdr:nvSpPr>
          <xdr:cNvPr id="303" name="Line 1641">
            <a:extLst>
              <a:ext uri="{FF2B5EF4-FFF2-40B4-BE49-F238E27FC236}">
                <a16:creationId xmlns:a16="http://schemas.microsoft.com/office/drawing/2014/main" id="{D56646E5-B521-4960-B9F4-ED1AE58D9F0D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6848459" y="7088821"/>
            <a:ext cx="18415" cy="663367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1641">
            <a:extLst>
              <a:ext uri="{FF2B5EF4-FFF2-40B4-BE49-F238E27FC236}">
                <a16:creationId xmlns:a16="http://schemas.microsoft.com/office/drawing/2014/main" id="{67AF2516-9CE0-4255-A098-B8707468BCDF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6265523" y="7616840"/>
            <a:ext cx="524484" cy="2688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316" name="カギ線コネクタ 27">
            <a:extLst>
              <a:ext uri="{FF2B5EF4-FFF2-40B4-BE49-F238E27FC236}">
                <a16:creationId xmlns:a16="http://schemas.microsoft.com/office/drawing/2014/main" id="{704AC5B8-76C8-48A7-ADA2-9CEB84A039FA}"/>
              </a:ext>
            </a:extLst>
          </xdr:cNvPr>
          <xdr:cNvCxnSpPr/>
        </xdr:nvCxnSpPr>
        <xdr:spPr>
          <a:xfrm rot="16200000" flipV="1">
            <a:off x="6133368" y="7493033"/>
            <a:ext cx="1182165" cy="284850"/>
          </a:xfrm>
          <a:prstGeom prst="bentConnector3">
            <a:avLst/>
          </a:prstGeom>
          <a:ln w="38100">
            <a:solidFill>
              <a:srgbClr val="FF0000"/>
            </a:solidFill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60960</xdr:colOff>
      <xdr:row>33</xdr:row>
      <xdr:rowOff>83820</xdr:rowOff>
    </xdr:from>
    <xdr:ext cx="274320" cy="144780"/>
    <xdr:pic>
      <xdr:nvPicPr>
        <xdr:cNvPr id="317" name="図 2">
          <a:extLst>
            <a:ext uri="{FF2B5EF4-FFF2-40B4-BE49-F238E27FC236}">
              <a16:creationId xmlns:a16="http://schemas.microsoft.com/office/drawing/2014/main" id="{C4C15337-BBE3-4901-A4B1-E030E1971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10942320"/>
          <a:ext cx="2743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145244</xdr:colOff>
      <xdr:row>35</xdr:row>
      <xdr:rowOff>3850</xdr:rowOff>
    </xdr:from>
    <xdr:to>
      <xdr:col>2</xdr:col>
      <xdr:colOff>345361</xdr:colOff>
      <xdr:row>35</xdr:row>
      <xdr:rowOff>292486</xdr:rowOff>
    </xdr:to>
    <xdr:grpSp>
      <xdr:nvGrpSpPr>
        <xdr:cNvPr id="318" name="グループ化 97">
          <a:extLst>
            <a:ext uri="{FF2B5EF4-FFF2-40B4-BE49-F238E27FC236}">
              <a16:creationId xmlns:a16="http://schemas.microsoft.com/office/drawing/2014/main" id="{22BCCA49-3B06-4925-9364-B5C9B377DDCC}"/>
            </a:ext>
          </a:extLst>
        </xdr:cNvPr>
        <xdr:cNvGrpSpPr>
          <a:grpSpLocks/>
        </xdr:cNvGrpSpPr>
      </xdr:nvGrpSpPr>
      <xdr:grpSpPr bwMode="auto">
        <a:xfrm>
          <a:off x="1050119" y="11529100"/>
          <a:ext cx="200117" cy="288636"/>
          <a:chOff x="6471091" y="6976985"/>
          <a:chExt cx="664957" cy="1279396"/>
        </a:xfrm>
      </xdr:grpSpPr>
      <xdr:sp macro="" textlink="">
        <xdr:nvSpPr>
          <xdr:cNvPr id="319" name="Line 1641">
            <a:extLst>
              <a:ext uri="{FF2B5EF4-FFF2-40B4-BE49-F238E27FC236}">
                <a16:creationId xmlns:a16="http://schemas.microsoft.com/office/drawing/2014/main" id="{0D7040DF-9707-47A0-9BE3-633C46877796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6471091" y="7752195"/>
            <a:ext cx="408573" cy="949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1641">
            <a:extLst>
              <a:ext uri="{FF2B5EF4-FFF2-40B4-BE49-F238E27FC236}">
                <a16:creationId xmlns:a16="http://schemas.microsoft.com/office/drawing/2014/main" id="{CB52CA5A-8746-4FE2-8ED8-530BBE7180CF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7112715" y="7745050"/>
            <a:ext cx="10560" cy="51133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324" name="カギ線コネクタ 27">
            <a:extLst>
              <a:ext uri="{FF2B5EF4-FFF2-40B4-BE49-F238E27FC236}">
                <a16:creationId xmlns:a16="http://schemas.microsoft.com/office/drawing/2014/main" id="{CFCDC555-916B-4B84-98E4-1360CDF9B5BC}"/>
              </a:ext>
            </a:extLst>
          </xdr:cNvPr>
          <xdr:cNvCxnSpPr/>
        </xdr:nvCxnSpPr>
        <xdr:spPr>
          <a:xfrm rot="5400000" flipH="1" flipV="1">
            <a:off x="6376679" y="7467185"/>
            <a:ext cx="1249569" cy="269169"/>
          </a:xfrm>
          <a:prstGeom prst="bentConnector3">
            <a:avLst>
              <a:gd name="adj1" fmla="val 39078"/>
            </a:avLst>
          </a:prstGeom>
          <a:ln w="38100">
            <a:solidFill>
              <a:srgbClr val="FF0000"/>
            </a:solidFill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331678</xdr:colOff>
      <xdr:row>37</xdr:row>
      <xdr:rowOff>0</xdr:rowOff>
    </xdr:from>
    <xdr:to>
      <xdr:col>2</xdr:col>
      <xdr:colOff>522178</xdr:colOff>
      <xdr:row>37</xdr:row>
      <xdr:rowOff>292418</xdr:rowOff>
    </xdr:to>
    <xdr:grpSp>
      <xdr:nvGrpSpPr>
        <xdr:cNvPr id="353" name="Group 1596">
          <a:extLst>
            <a:ext uri="{FF2B5EF4-FFF2-40B4-BE49-F238E27FC236}">
              <a16:creationId xmlns:a16="http://schemas.microsoft.com/office/drawing/2014/main" id="{7C54D1C6-C328-4CB3-A603-2F3AA2FFD2AC}"/>
            </a:ext>
          </a:extLst>
        </xdr:cNvPr>
        <xdr:cNvGrpSpPr>
          <a:grpSpLocks/>
        </xdr:cNvGrpSpPr>
      </xdr:nvGrpSpPr>
      <xdr:grpSpPr bwMode="auto">
        <a:xfrm flipH="1">
          <a:off x="1236553" y="12153900"/>
          <a:ext cx="190500" cy="292418"/>
          <a:chOff x="114" y="399"/>
          <a:chExt cx="20" cy="25"/>
        </a:xfrm>
      </xdr:grpSpPr>
      <xdr:sp macro="" textlink="">
        <xdr:nvSpPr>
          <xdr:cNvPr id="354" name="Line 1597">
            <a:extLst>
              <a:ext uri="{FF2B5EF4-FFF2-40B4-BE49-F238E27FC236}">
                <a16:creationId xmlns:a16="http://schemas.microsoft.com/office/drawing/2014/main" id="{2CB94581-8811-4DC0-A292-1FCE6443DDBB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Freeform 1599">
            <a:extLst>
              <a:ext uri="{FF2B5EF4-FFF2-40B4-BE49-F238E27FC236}">
                <a16:creationId xmlns:a16="http://schemas.microsoft.com/office/drawing/2014/main" id="{A24A6FE8-7D7C-4A39-953A-77BA96693519}"/>
              </a:ext>
            </a:extLst>
          </xdr:cNvPr>
          <xdr:cNvSpPr>
            <a:spLocks/>
          </xdr:cNvSpPr>
        </xdr:nvSpPr>
        <xdr:spPr bwMode="auto">
          <a:xfrm>
            <a:off x="114" y="411"/>
            <a:ext cx="20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  <a:gd name="connsiteX0" fmla="*/ 11934 w 11934"/>
              <a:gd name="connsiteY0" fmla="*/ 10000 h 10297"/>
              <a:gd name="connsiteX1" fmla="*/ 11934 w 11934"/>
              <a:gd name="connsiteY1" fmla="*/ 0 h 10297"/>
              <a:gd name="connsiteX2" fmla="*/ 0 w 11934"/>
              <a:gd name="connsiteY2" fmla="*/ 10297 h 102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934" h="10297">
                <a:moveTo>
                  <a:pt x="11934" y="10000"/>
                </a:moveTo>
                <a:lnTo>
                  <a:pt x="11934" y="0"/>
                </a:lnTo>
                <a:cubicBezTo>
                  <a:pt x="8601" y="0"/>
                  <a:pt x="3333" y="10297"/>
                  <a:pt x="0" y="10297"/>
                </a:cubicBez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284566</xdr:colOff>
      <xdr:row>40</xdr:row>
      <xdr:rowOff>104384</xdr:rowOff>
    </xdr:from>
    <xdr:ext cx="153843" cy="231140"/>
    <xdr:grpSp>
      <xdr:nvGrpSpPr>
        <xdr:cNvPr id="395" name="グループ化 448">
          <a:extLst>
            <a:ext uri="{FF2B5EF4-FFF2-40B4-BE49-F238E27FC236}">
              <a16:creationId xmlns:a16="http://schemas.microsoft.com/office/drawing/2014/main" id="{638DD843-1AA9-49BD-B87F-6D0CF21063EA}"/>
            </a:ext>
          </a:extLst>
        </xdr:cNvPr>
        <xdr:cNvGrpSpPr/>
      </xdr:nvGrpSpPr>
      <xdr:grpSpPr>
        <a:xfrm flipH="1">
          <a:off x="1189441" y="13172684"/>
          <a:ext cx="153843" cy="231140"/>
          <a:chOff x="929714" y="15097124"/>
          <a:chExt cx="156138" cy="228601"/>
        </a:xfrm>
      </xdr:grpSpPr>
      <xdr:cxnSp macro="">
        <xdr:nvCxnSpPr>
          <xdr:cNvPr id="396" name="直線コネクタ 395">
            <a:extLst>
              <a:ext uri="{FF2B5EF4-FFF2-40B4-BE49-F238E27FC236}">
                <a16:creationId xmlns:a16="http://schemas.microsoft.com/office/drawing/2014/main" id="{3D977F07-0E6E-4A9D-AFBB-D74E3282E67D}"/>
              </a:ext>
            </a:extLst>
          </xdr:cNvPr>
          <xdr:cNvCxnSpPr/>
        </xdr:nvCxnSpPr>
        <xdr:spPr>
          <a:xfrm rot="5400000">
            <a:off x="1023939" y="15159037"/>
            <a:ext cx="1238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7" name="フリーフォーム 351">
            <a:extLst>
              <a:ext uri="{FF2B5EF4-FFF2-40B4-BE49-F238E27FC236}">
                <a16:creationId xmlns:a16="http://schemas.microsoft.com/office/drawing/2014/main" id="{248DB03E-8D2C-441F-9D36-D5522A97FAE5}"/>
              </a:ext>
            </a:extLst>
          </xdr:cNvPr>
          <xdr:cNvSpPr/>
        </xdr:nvSpPr>
        <xdr:spPr>
          <a:xfrm flipH="1">
            <a:off x="929714" y="15117770"/>
            <a:ext cx="156137" cy="207955"/>
          </a:xfrm>
          <a:custGeom>
            <a:avLst/>
            <a:gdLst>
              <a:gd name="connsiteX0" fmla="*/ 0 w 342900"/>
              <a:gd name="connsiteY0" fmla="*/ 419100 h 419100"/>
              <a:gd name="connsiteX1" fmla="*/ 0 w 342900"/>
              <a:gd name="connsiteY1" fmla="*/ 196850 h 419100"/>
              <a:gd name="connsiteX2" fmla="*/ 342900 w 342900"/>
              <a:gd name="connsiteY2" fmla="*/ 0 h 419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2900" h="419100">
                <a:moveTo>
                  <a:pt x="0" y="419100"/>
                </a:moveTo>
                <a:lnTo>
                  <a:pt x="0" y="196850"/>
                </a:lnTo>
                <a:lnTo>
                  <a:pt x="342900" y="0"/>
                </a:lnTo>
              </a:path>
            </a:pathLst>
          </a:custGeom>
          <a:ln w="3810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oneCellAnchor>
  <xdr:twoCellAnchor>
    <xdr:from>
      <xdr:col>2</xdr:col>
      <xdr:colOff>198329</xdr:colOff>
      <xdr:row>41</xdr:row>
      <xdr:rowOff>10438</xdr:rowOff>
    </xdr:from>
    <xdr:to>
      <xdr:col>2</xdr:col>
      <xdr:colOff>493604</xdr:colOff>
      <xdr:row>41</xdr:row>
      <xdr:rowOff>248563</xdr:rowOff>
    </xdr:to>
    <xdr:grpSp>
      <xdr:nvGrpSpPr>
        <xdr:cNvPr id="408" name="Group 1367">
          <a:extLst>
            <a:ext uri="{FF2B5EF4-FFF2-40B4-BE49-F238E27FC236}">
              <a16:creationId xmlns:a16="http://schemas.microsoft.com/office/drawing/2014/main" id="{9968C561-4387-408E-9DFC-D3CA0F9D1D2A}"/>
            </a:ext>
          </a:extLst>
        </xdr:cNvPr>
        <xdr:cNvGrpSpPr/>
      </xdr:nvGrpSpPr>
      <xdr:grpSpPr>
        <a:xfrm>
          <a:off x="1103204" y="13516888"/>
          <a:ext cx="295275" cy="238125"/>
          <a:chOff x="117" y="399"/>
          <a:chExt cx="31" cy="25"/>
        </a:xfrm>
      </xdr:grpSpPr>
      <xdr:sp macro="" textlink="">
        <xdr:nvSpPr>
          <xdr:cNvPr id="409" name="Line 1368">
            <a:extLst>
              <a:ext uri="{FF2B5EF4-FFF2-40B4-BE49-F238E27FC236}">
                <a16:creationId xmlns:a16="http://schemas.microsoft.com/office/drawing/2014/main" id="{2430D297-582D-4FD8-B6A5-16417F276227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" name="Line 1369">
            <a:extLst>
              <a:ext uri="{FF2B5EF4-FFF2-40B4-BE49-F238E27FC236}">
                <a16:creationId xmlns:a16="http://schemas.microsoft.com/office/drawing/2014/main" id="{C034A7DB-D5F9-4FF4-A830-57BFFF7443EA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Freeform 1370">
            <a:extLst>
              <a:ext uri="{FF2B5EF4-FFF2-40B4-BE49-F238E27FC236}">
                <a16:creationId xmlns:a16="http://schemas.microsoft.com/office/drawing/2014/main" id="{3D30A25A-5618-4E08-8A98-552BAE6D7C86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271398</xdr:colOff>
      <xdr:row>38</xdr:row>
      <xdr:rowOff>260958</xdr:rowOff>
    </xdr:from>
    <xdr:to>
      <xdr:col>2</xdr:col>
      <xdr:colOff>442848</xdr:colOff>
      <xdr:row>39</xdr:row>
      <xdr:rowOff>251021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7117C6A-4D7D-4E8A-B5B7-2B347E332745}"/>
            </a:ext>
          </a:extLst>
        </xdr:cNvPr>
        <xdr:cNvGrpSpPr/>
      </xdr:nvGrpSpPr>
      <xdr:grpSpPr>
        <a:xfrm>
          <a:off x="1176273" y="12729183"/>
          <a:ext cx="171450" cy="304388"/>
          <a:chOff x="1033398" y="12849616"/>
          <a:chExt cx="171450" cy="303213"/>
        </a:xfrm>
      </xdr:grpSpPr>
      <xdr:grpSp>
        <xdr:nvGrpSpPr>
          <xdr:cNvPr id="413" name="Group 1640">
            <a:extLst>
              <a:ext uri="{FF2B5EF4-FFF2-40B4-BE49-F238E27FC236}">
                <a16:creationId xmlns:a16="http://schemas.microsoft.com/office/drawing/2014/main" id="{8F256864-EF04-4AE1-B910-97B65D1D1B26}"/>
              </a:ext>
            </a:extLst>
          </xdr:cNvPr>
          <xdr:cNvGrpSpPr>
            <a:grpSpLocks/>
          </xdr:cNvGrpSpPr>
        </xdr:nvGrpSpPr>
        <xdr:grpSpPr bwMode="auto">
          <a:xfrm>
            <a:off x="1033398" y="12849616"/>
            <a:ext cx="171450" cy="303213"/>
            <a:chOff x="133" y="580"/>
            <a:chExt cx="16" cy="25"/>
          </a:xfrm>
        </xdr:grpSpPr>
        <xdr:sp macro="" textlink="">
          <xdr:nvSpPr>
            <xdr:cNvPr id="414" name="Line 1641">
              <a:extLst>
                <a:ext uri="{FF2B5EF4-FFF2-40B4-BE49-F238E27FC236}">
                  <a16:creationId xmlns:a16="http://schemas.microsoft.com/office/drawing/2014/main" id="{973336BA-5321-4FA6-A54B-9850AD8BE40E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133" y="580"/>
              <a:ext cx="0" cy="16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 type="none" w="med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5" name="Freeform 1642">
              <a:extLst>
                <a:ext uri="{FF2B5EF4-FFF2-40B4-BE49-F238E27FC236}">
                  <a16:creationId xmlns:a16="http://schemas.microsoft.com/office/drawing/2014/main" id="{31383170-8C25-41F7-8FD1-1EA2A57CFDDC}"/>
                </a:ext>
              </a:extLst>
            </xdr:cNvPr>
            <xdr:cNvSpPr>
              <a:spLocks/>
            </xdr:cNvSpPr>
          </xdr:nvSpPr>
          <xdr:spPr bwMode="auto">
            <a:xfrm>
              <a:off x="133" y="593"/>
              <a:ext cx="16" cy="12"/>
            </a:xfrm>
            <a:custGeom>
              <a:avLst/>
              <a:gdLst>
                <a:gd name="T0" fmla="*/ 0 w 13"/>
                <a:gd name="T1" fmla="*/ 32 h 11"/>
                <a:gd name="T2" fmla="*/ 0 w 13"/>
                <a:gd name="T3" fmla="*/ 0 h 11"/>
                <a:gd name="T4" fmla="*/ 199 w 13"/>
                <a:gd name="T5" fmla="*/ 0 h 11"/>
                <a:gd name="T6" fmla="*/ 0 60000 65536"/>
                <a:gd name="T7" fmla="*/ 0 60000 65536"/>
                <a:gd name="T8" fmla="*/ 0 60000 65536"/>
                <a:gd name="T9" fmla="*/ 0 w 13"/>
                <a:gd name="T10" fmla="*/ 0 h 11"/>
                <a:gd name="T11" fmla="*/ 13 w 13"/>
                <a:gd name="T12" fmla="*/ 11 h 11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3" h="11">
                  <a:moveTo>
                    <a:pt x="0" y="11"/>
                  </a:moveTo>
                  <a:lnTo>
                    <a:pt x="0" y="0"/>
                  </a:lnTo>
                  <a:lnTo>
                    <a:pt x="13" y="0"/>
                  </a:lnTo>
                </a:path>
              </a:pathLst>
            </a:custGeom>
            <a:noFill/>
            <a:ln w="38100" cap="flat" cmpd="sng">
              <a:solidFill>
                <a:srgbClr val="FF0000"/>
              </a:solidFill>
              <a:prstDash val="solid"/>
              <a:round/>
              <a:headEnd type="none" w="med" len="med"/>
              <a:tailEnd type="triangle" w="med" len="sm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416" name="円/楕円 264">
            <a:extLst>
              <a:ext uri="{FF2B5EF4-FFF2-40B4-BE49-F238E27FC236}">
                <a16:creationId xmlns:a16="http://schemas.microsoft.com/office/drawing/2014/main" id="{6BF025A5-8ABB-482A-8A43-99A99056515E}"/>
              </a:ext>
            </a:extLst>
          </xdr:cNvPr>
          <xdr:cNvSpPr/>
        </xdr:nvSpPr>
        <xdr:spPr>
          <a:xfrm flipH="1">
            <a:off x="1127340" y="12860054"/>
            <a:ext cx="39989" cy="47625"/>
          </a:xfrm>
          <a:prstGeom prst="ellipse">
            <a:avLst/>
          </a:prstGeom>
          <a:solidFill>
            <a:srgbClr val="FF0000"/>
          </a:solidFill>
          <a:ln w="508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2</xdr:col>
      <xdr:colOff>130968</xdr:colOff>
      <xdr:row>42</xdr:row>
      <xdr:rowOff>23812</xdr:rowOff>
    </xdr:from>
    <xdr:to>
      <xdr:col>2</xdr:col>
      <xdr:colOff>292893</xdr:colOff>
      <xdr:row>42</xdr:row>
      <xdr:rowOff>261937</xdr:rowOff>
    </xdr:to>
    <xdr:grpSp>
      <xdr:nvGrpSpPr>
        <xdr:cNvPr id="417" name="Group 1367">
          <a:extLst>
            <a:ext uri="{FF2B5EF4-FFF2-40B4-BE49-F238E27FC236}">
              <a16:creationId xmlns:a16="http://schemas.microsoft.com/office/drawing/2014/main" id="{69B849FD-0B89-4A4D-89F4-26F47159DDA8}"/>
            </a:ext>
          </a:extLst>
        </xdr:cNvPr>
        <xdr:cNvGrpSpPr>
          <a:grpSpLocks/>
        </xdr:cNvGrpSpPr>
      </xdr:nvGrpSpPr>
      <xdr:grpSpPr bwMode="auto">
        <a:xfrm>
          <a:off x="1035843" y="13816012"/>
          <a:ext cx="161925" cy="238125"/>
          <a:chOff x="117" y="399"/>
          <a:chExt cx="17" cy="25"/>
        </a:xfrm>
      </xdr:grpSpPr>
      <xdr:sp macro="" textlink="">
        <xdr:nvSpPr>
          <xdr:cNvPr id="418" name="Line 1368">
            <a:extLst>
              <a:ext uri="{FF2B5EF4-FFF2-40B4-BE49-F238E27FC236}">
                <a16:creationId xmlns:a16="http://schemas.microsoft.com/office/drawing/2014/main" id="{C5BE8C19-8926-44AB-9BAB-75D958C9D5D9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Freeform 1370">
            <a:extLst>
              <a:ext uri="{FF2B5EF4-FFF2-40B4-BE49-F238E27FC236}">
                <a16:creationId xmlns:a16="http://schemas.microsoft.com/office/drawing/2014/main" id="{1A3996E9-F31F-4933-B74E-FAD72ECD5369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119063</xdr:colOff>
      <xdr:row>43</xdr:row>
      <xdr:rowOff>107156</xdr:rowOff>
    </xdr:from>
    <xdr:ext cx="333375" cy="152400"/>
    <xdr:grpSp>
      <xdr:nvGrpSpPr>
        <xdr:cNvPr id="420" name="グループ化 396">
          <a:extLst>
            <a:ext uri="{FF2B5EF4-FFF2-40B4-BE49-F238E27FC236}">
              <a16:creationId xmlns:a16="http://schemas.microsoft.com/office/drawing/2014/main" id="{0C28485F-59E9-4B2B-B05E-46E9492FA1F2}"/>
            </a:ext>
          </a:extLst>
        </xdr:cNvPr>
        <xdr:cNvGrpSpPr>
          <a:grpSpLocks/>
        </xdr:cNvGrpSpPr>
      </xdr:nvGrpSpPr>
      <xdr:grpSpPr bwMode="auto">
        <a:xfrm>
          <a:off x="1023938" y="14213681"/>
          <a:ext cx="333375" cy="152400"/>
          <a:chOff x="1543050" y="6580911"/>
          <a:chExt cx="390525" cy="167552"/>
        </a:xfrm>
      </xdr:grpSpPr>
      <xdr:cxnSp macro="">
        <xdr:nvCxnSpPr>
          <xdr:cNvPr id="421" name="直線コネクタ 420">
            <a:extLst>
              <a:ext uri="{FF2B5EF4-FFF2-40B4-BE49-F238E27FC236}">
                <a16:creationId xmlns:a16="http://schemas.microsoft.com/office/drawing/2014/main" id="{8ADF0CB4-18FC-48EB-A14D-35111786CFD7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2" name="フリーフォーム 29">
            <a:extLst>
              <a:ext uri="{FF2B5EF4-FFF2-40B4-BE49-F238E27FC236}">
                <a16:creationId xmlns:a16="http://schemas.microsoft.com/office/drawing/2014/main" id="{58C744A6-60E5-4481-A932-63364413B460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oneCellAnchor>
  <xdr:twoCellAnchor>
    <xdr:from>
      <xdr:col>2</xdr:col>
      <xdr:colOff>297656</xdr:colOff>
      <xdr:row>44</xdr:row>
      <xdr:rowOff>11906</xdr:rowOff>
    </xdr:from>
    <xdr:to>
      <xdr:col>2</xdr:col>
      <xdr:colOff>469106</xdr:colOff>
      <xdr:row>44</xdr:row>
      <xdr:rowOff>278606</xdr:rowOff>
    </xdr:to>
    <xdr:grpSp>
      <xdr:nvGrpSpPr>
        <xdr:cNvPr id="423" name="Group 1640">
          <a:extLst>
            <a:ext uri="{FF2B5EF4-FFF2-40B4-BE49-F238E27FC236}">
              <a16:creationId xmlns:a16="http://schemas.microsoft.com/office/drawing/2014/main" id="{E29D1420-31B5-4B68-B80D-8E5B2AD3DD3A}"/>
            </a:ext>
          </a:extLst>
        </xdr:cNvPr>
        <xdr:cNvGrpSpPr>
          <a:grpSpLocks/>
        </xdr:cNvGrpSpPr>
      </xdr:nvGrpSpPr>
      <xdr:grpSpPr bwMode="auto">
        <a:xfrm>
          <a:off x="1202531" y="14432756"/>
          <a:ext cx="171450" cy="266700"/>
          <a:chOff x="133" y="580"/>
          <a:chExt cx="16" cy="25"/>
        </a:xfrm>
      </xdr:grpSpPr>
      <xdr:sp macro="" textlink="">
        <xdr:nvSpPr>
          <xdr:cNvPr id="424" name="Line 1641">
            <a:extLst>
              <a:ext uri="{FF2B5EF4-FFF2-40B4-BE49-F238E27FC236}">
                <a16:creationId xmlns:a16="http://schemas.microsoft.com/office/drawing/2014/main" id="{AF9699C4-7E61-4CDF-AD0F-F1BD48BFFC7E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33" y="580"/>
            <a:ext cx="0" cy="16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Freeform 1642">
            <a:extLst>
              <a:ext uri="{FF2B5EF4-FFF2-40B4-BE49-F238E27FC236}">
                <a16:creationId xmlns:a16="http://schemas.microsoft.com/office/drawing/2014/main" id="{34CA2AA6-0079-4B27-A020-1825BA53C394}"/>
              </a:ext>
            </a:extLst>
          </xdr:cNvPr>
          <xdr:cNvSpPr>
            <a:spLocks/>
          </xdr:cNvSpPr>
        </xdr:nvSpPr>
        <xdr:spPr bwMode="auto">
          <a:xfrm>
            <a:off x="133" y="593"/>
            <a:ext cx="16" cy="12"/>
          </a:xfrm>
          <a:custGeom>
            <a:avLst/>
            <a:gdLst>
              <a:gd name="T0" fmla="*/ 0 w 13"/>
              <a:gd name="T1" fmla="*/ 38 h 11"/>
              <a:gd name="T2" fmla="*/ 0 w 13"/>
              <a:gd name="T3" fmla="*/ 0 h 11"/>
              <a:gd name="T4" fmla="*/ 302 w 13"/>
              <a:gd name="T5" fmla="*/ 0 h 11"/>
              <a:gd name="T6" fmla="*/ 0 60000 65536"/>
              <a:gd name="T7" fmla="*/ 0 60000 65536"/>
              <a:gd name="T8" fmla="*/ 0 60000 65536"/>
              <a:gd name="T9" fmla="*/ 0 w 13"/>
              <a:gd name="T10" fmla="*/ 0 h 11"/>
              <a:gd name="T11" fmla="*/ 13 w 13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" h="11">
                <a:moveTo>
                  <a:pt x="0" y="11"/>
                </a:moveTo>
                <a:lnTo>
                  <a:pt x="0" y="0"/>
                </a:lnTo>
                <a:lnTo>
                  <a:pt x="13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119063</xdr:colOff>
      <xdr:row>45</xdr:row>
      <xdr:rowOff>83343</xdr:rowOff>
    </xdr:from>
    <xdr:ext cx="333375" cy="152400"/>
    <xdr:grpSp>
      <xdr:nvGrpSpPr>
        <xdr:cNvPr id="426" name="グループ化 396">
          <a:extLst>
            <a:ext uri="{FF2B5EF4-FFF2-40B4-BE49-F238E27FC236}">
              <a16:creationId xmlns:a16="http://schemas.microsoft.com/office/drawing/2014/main" id="{282C5C87-471F-4B2F-AE51-D7065AF3F600}"/>
            </a:ext>
          </a:extLst>
        </xdr:cNvPr>
        <xdr:cNvGrpSpPr>
          <a:grpSpLocks/>
        </xdr:cNvGrpSpPr>
      </xdr:nvGrpSpPr>
      <xdr:grpSpPr bwMode="auto">
        <a:xfrm>
          <a:off x="1023938" y="14818518"/>
          <a:ext cx="333375" cy="152400"/>
          <a:chOff x="1543050" y="6580911"/>
          <a:chExt cx="390525" cy="167552"/>
        </a:xfrm>
      </xdr:grpSpPr>
      <xdr:cxnSp macro="">
        <xdr:nvCxnSpPr>
          <xdr:cNvPr id="427" name="直線コネクタ 426">
            <a:extLst>
              <a:ext uri="{FF2B5EF4-FFF2-40B4-BE49-F238E27FC236}">
                <a16:creationId xmlns:a16="http://schemas.microsoft.com/office/drawing/2014/main" id="{7445D939-2D7A-4076-AB61-B71946D54BCD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8" name="フリーフォーム 35">
            <a:extLst>
              <a:ext uri="{FF2B5EF4-FFF2-40B4-BE49-F238E27FC236}">
                <a16:creationId xmlns:a16="http://schemas.microsoft.com/office/drawing/2014/main" id="{20E56B58-6080-4425-8FC7-39663051AE84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oneCellAnchor>
  <xdr:twoCellAnchor>
    <xdr:from>
      <xdr:col>2</xdr:col>
      <xdr:colOff>226219</xdr:colOff>
      <xdr:row>54</xdr:row>
      <xdr:rowOff>59531</xdr:rowOff>
    </xdr:from>
    <xdr:to>
      <xdr:col>2</xdr:col>
      <xdr:colOff>521494</xdr:colOff>
      <xdr:row>54</xdr:row>
      <xdr:rowOff>278606</xdr:rowOff>
    </xdr:to>
    <xdr:grpSp>
      <xdr:nvGrpSpPr>
        <xdr:cNvPr id="444" name="Group 1596">
          <a:extLst>
            <a:ext uri="{FF2B5EF4-FFF2-40B4-BE49-F238E27FC236}">
              <a16:creationId xmlns:a16="http://schemas.microsoft.com/office/drawing/2014/main" id="{ED5BF7DC-FB42-4A44-AA9F-27D4A81D8BE9}"/>
            </a:ext>
          </a:extLst>
        </xdr:cNvPr>
        <xdr:cNvGrpSpPr>
          <a:grpSpLocks/>
        </xdr:cNvGrpSpPr>
      </xdr:nvGrpSpPr>
      <xdr:grpSpPr bwMode="auto">
        <a:xfrm flipH="1">
          <a:off x="1131094" y="17595056"/>
          <a:ext cx="295275" cy="219075"/>
          <a:chOff x="117" y="399"/>
          <a:chExt cx="31" cy="25"/>
        </a:xfrm>
      </xdr:grpSpPr>
      <xdr:sp macro="" textlink="">
        <xdr:nvSpPr>
          <xdr:cNvPr id="445" name="Line 1597">
            <a:extLst>
              <a:ext uri="{FF2B5EF4-FFF2-40B4-BE49-F238E27FC236}">
                <a16:creationId xmlns:a16="http://schemas.microsoft.com/office/drawing/2014/main" id="{74F11EC8-1492-4019-8B60-C0683A23AF66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6" name="Line 1598">
            <a:extLst>
              <a:ext uri="{FF2B5EF4-FFF2-40B4-BE49-F238E27FC236}">
                <a16:creationId xmlns:a16="http://schemas.microsoft.com/office/drawing/2014/main" id="{A078F35C-8718-4A96-BD88-828994EF1306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7" name="Freeform 1599">
            <a:extLst>
              <a:ext uri="{FF2B5EF4-FFF2-40B4-BE49-F238E27FC236}">
                <a16:creationId xmlns:a16="http://schemas.microsoft.com/office/drawing/2014/main" id="{ED464A16-69A9-44CE-8FA9-7A287DC16934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3</xdr:col>
      <xdr:colOff>618649</xdr:colOff>
      <xdr:row>54</xdr:row>
      <xdr:rowOff>95250</xdr:rowOff>
    </xdr:from>
    <xdr:to>
      <xdr:col>3</xdr:col>
      <xdr:colOff>923449</xdr:colOff>
      <xdr:row>54</xdr:row>
      <xdr:rowOff>247650</xdr:rowOff>
    </xdr:to>
    <xdr:pic>
      <xdr:nvPicPr>
        <xdr:cNvPr id="448" name="図 148">
          <a:extLst>
            <a:ext uri="{FF2B5EF4-FFF2-40B4-BE49-F238E27FC236}">
              <a16:creationId xmlns:a16="http://schemas.microsoft.com/office/drawing/2014/main" id="{7689D425-7735-4BD2-A0E0-8726640B3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649" y="169545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55</xdr:row>
      <xdr:rowOff>35719</xdr:rowOff>
    </xdr:from>
    <xdr:to>
      <xdr:col>2</xdr:col>
      <xdr:colOff>485775</xdr:colOff>
      <xdr:row>55</xdr:row>
      <xdr:rowOff>273844</xdr:rowOff>
    </xdr:to>
    <xdr:grpSp>
      <xdr:nvGrpSpPr>
        <xdr:cNvPr id="449" name="Group 1367">
          <a:extLst>
            <a:ext uri="{FF2B5EF4-FFF2-40B4-BE49-F238E27FC236}">
              <a16:creationId xmlns:a16="http://schemas.microsoft.com/office/drawing/2014/main" id="{F58AEC08-F9F2-42DD-A898-25C6A762BC73}"/>
            </a:ext>
          </a:extLst>
        </xdr:cNvPr>
        <xdr:cNvGrpSpPr>
          <a:grpSpLocks/>
        </xdr:cNvGrpSpPr>
      </xdr:nvGrpSpPr>
      <xdr:grpSpPr bwMode="auto">
        <a:xfrm>
          <a:off x="1095375" y="17885569"/>
          <a:ext cx="295275" cy="238125"/>
          <a:chOff x="117" y="399"/>
          <a:chExt cx="31" cy="25"/>
        </a:xfrm>
      </xdr:grpSpPr>
      <xdr:sp macro="" textlink="">
        <xdr:nvSpPr>
          <xdr:cNvPr id="450" name="Line 1368">
            <a:extLst>
              <a:ext uri="{FF2B5EF4-FFF2-40B4-BE49-F238E27FC236}">
                <a16:creationId xmlns:a16="http://schemas.microsoft.com/office/drawing/2014/main" id="{3482C6EA-64E7-4BE7-ADF4-626CE1103552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1369">
            <a:extLst>
              <a:ext uri="{FF2B5EF4-FFF2-40B4-BE49-F238E27FC236}">
                <a16:creationId xmlns:a16="http://schemas.microsoft.com/office/drawing/2014/main" id="{13162267-9E6F-44D3-ABD8-8A6EBB1B8383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Freeform 1370">
            <a:extLst>
              <a:ext uri="{FF2B5EF4-FFF2-40B4-BE49-F238E27FC236}">
                <a16:creationId xmlns:a16="http://schemas.microsoft.com/office/drawing/2014/main" id="{CA29B932-4463-4046-92D2-2B4369FDED12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176213</xdr:colOff>
      <xdr:row>56</xdr:row>
      <xdr:rowOff>100012</xdr:rowOff>
    </xdr:from>
    <xdr:to>
      <xdr:col>2</xdr:col>
      <xdr:colOff>471488</xdr:colOff>
      <xdr:row>56</xdr:row>
      <xdr:rowOff>257174</xdr:rowOff>
    </xdr:to>
    <xdr:grpSp>
      <xdr:nvGrpSpPr>
        <xdr:cNvPr id="453" name="Group 1557">
          <a:extLst>
            <a:ext uri="{FF2B5EF4-FFF2-40B4-BE49-F238E27FC236}">
              <a16:creationId xmlns:a16="http://schemas.microsoft.com/office/drawing/2014/main" id="{6FE098FA-5C25-443F-B85C-3E98D52C4A6F}"/>
            </a:ext>
          </a:extLst>
        </xdr:cNvPr>
        <xdr:cNvGrpSpPr>
          <a:grpSpLocks/>
        </xdr:cNvGrpSpPr>
      </xdr:nvGrpSpPr>
      <xdr:grpSpPr bwMode="auto">
        <a:xfrm>
          <a:off x="1081088" y="18264187"/>
          <a:ext cx="295275" cy="157162"/>
          <a:chOff x="116" y="1071"/>
          <a:chExt cx="31" cy="13"/>
        </a:xfrm>
      </xdr:grpSpPr>
      <xdr:sp macro="" textlink="">
        <xdr:nvSpPr>
          <xdr:cNvPr id="454" name="Line 1558">
            <a:extLst>
              <a:ext uri="{FF2B5EF4-FFF2-40B4-BE49-F238E27FC236}">
                <a16:creationId xmlns:a16="http://schemas.microsoft.com/office/drawing/2014/main" id="{FCC47168-870E-4321-B912-4E1696B36DA7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5" name="Freeform 1559">
            <a:extLst>
              <a:ext uri="{FF2B5EF4-FFF2-40B4-BE49-F238E27FC236}">
                <a16:creationId xmlns:a16="http://schemas.microsoft.com/office/drawing/2014/main" id="{38A92DBA-B7B0-4FB8-BDCF-F9D66CAC2682}"/>
              </a:ext>
            </a:extLst>
          </xdr:cNvPr>
          <xdr:cNvSpPr>
            <a:spLocks/>
          </xdr:cNvSpPr>
        </xdr:nvSpPr>
        <xdr:spPr bwMode="auto"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114822</xdr:colOff>
      <xdr:row>57</xdr:row>
      <xdr:rowOff>125261</xdr:rowOff>
    </xdr:from>
    <xdr:ext cx="333375" cy="152400"/>
    <xdr:grpSp>
      <xdr:nvGrpSpPr>
        <xdr:cNvPr id="456" name="グループ化 396">
          <a:extLst>
            <a:ext uri="{FF2B5EF4-FFF2-40B4-BE49-F238E27FC236}">
              <a16:creationId xmlns:a16="http://schemas.microsoft.com/office/drawing/2014/main" id="{088931B0-103D-4A77-B989-BA4AECE399AC}"/>
            </a:ext>
          </a:extLst>
        </xdr:cNvPr>
        <xdr:cNvGrpSpPr>
          <a:grpSpLocks/>
        </xdr:cNvGrpSpPr>
      </xdr:nvGrpSpPr>
      <xdr:grpSpPr bwMode="auto">
        <a:xfrm>
          <a:off x="1019697" y="18603761"/>
          <a:ext cx="333375" cy="152400"/>
          <a:chOff x="1543050" y="6580911"/>
          <a:chExt cx="390525" cy="167552"/>
        </a:xfrm>
      </xdr:grpSpPr>
      <xdr:cxnSp macro="">
        <xdr:nvCxnSpPr>
          <xdr:cNvPr id="457" name="直線コネクタ 456">
            <a:extLst>
              <a:ext uri="{FF2B5EF4-FFF2-40B4-BE49-F238E27FC236}">
                <a16:creationId xmlns:a16="http://schemas.microsoft.com/office/drawing/2014/main" id="{2A58308F-4B30-4025-8676-85A764CCE956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8" name="フリーフォーム 35">
            <a:extLst>
              <a:ext uri="{FF2B5EF4-FFF2-40B4-BE49-F238E27FC236}">
                <a16:creationId xmlns:a16="http://schemas.microsoft.com/office/drawing/2014/main" id="{2362816B-101F-41B3-BC23-4B1D3AF0A9A6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oneCellAnchor>
  <xdr:twoCellAnchor>
    <xdr:from>
      <xdr:col>2</xdr:col>
      <xdr:colOff>156575</xdr:colOff>
      <xdr:row>58</xdr:row>
      <xdr:rowOff>20877</xdr:rowOff>
    </xdr:from>
    <xdr:to>
      <xdr:col>2</xdr:col>
      <xdr:colOff>513445</xdr:colOff>
      <xdr:row>58</xdr:row>
      <xdr:rowOff>259002</xdr:rowOff>
    </xdr:to>
    <xdr:grpSp>
      <xdr:nvGrpSpPr>
        <xdr:cNvPr id="459" name="Group 1367">
          <a:extLst>
            <a:ext uri="{FF2B5EF4-FFF2-40B4-BE49-F238E27FC236}">
              <a16:creationId xmlns:a16="http://schemas.microsoft.com/office/drawing/2014/main" id="{93ABA108-DF4B-4117-9D13-09E2DC171F4A}"/>
            </a:ext>
          </a:extLst>
        </xdr:cNvPr>
        <xdr:cNvGrpSpPr/>
      </xdr:nvGrpSpPr>
      <xdr:grpSpPr>
        <a:xfrm flipH="1">
          <a:off x="1061450" y="18813702"/>
          <a:ext cx="356870" cy="238125"/>
          <a:chOff x="117" y="399"/>
          <a:chExt cx="31" cy="25"/>
        </a:xfrm>
      </xdr:grpSpPr>
      <xdr:sp macro="" textlink="">
        <xdr:nvSpPr>
          <xdr:cNvPr id="460" name="Line 1368">
            <a:extLst>
              <a:ext uri="{FF2B5EF4-FFF2-40B4-BE49-F238E27FC236}">
                <a16:creationId xmlns:a16="http://schemas.microsoft.com/office/drawing/2014/main" id="{10BDA525-6F6D-4E60-A136-A5F41931CB87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369">
            <a:extLst>
              <a:ext uri="{FF2B5EF4-FFF2-40B4-BE49-F238E27FC236}">
                <a16:creationId xmlns:a16="http://schemas.microsoft.com/office/drawing/2014/main" id="{EC757960-5D31-4E7E-9C0D-B145DEC1C74F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Freeform 1370">
            <a:extLst>
              <a:ext uri="{FF2B5EF4-FFF2-40B4-BE49-F238E27FC236}">
                <a16:creationId xmlns:a16="http://schemas.microsoft.com/office/drawing/2014/main" id="{2B04F25B-F16F-40F4-93AC-C5F57C4679CB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198328</xdr:colOff>
      <xdr:row>59</xdr:row>
      <xdr:rowOff>41753</xdr:rowOff>
    </xdr:from>
    <xdr:to>
      <xdr:col>2</xdr:col>
      <xdr:colOff>555198</xdr:colOff>
      <xdr:row>59</xdr:row>
      <xdr:rowOff>279878</xdr:rowOff>
    </xdr:to>
    <xdr:grpSp>
      <xdr:nvGrpSpPr>
        <xdr:cNvPr id="463" name="Group 1367">
          <a:extLst>
            <a:ext uri="{FF2B5EF4-FFF2-40B4-BE49-F238E27FC236}">
              <a16:creationId xmlns:a16="http://schemas.microsoft.com/office/drawing/2014/main" id="{CFC07B3E-DC1C-49BD-84A6-FA0BB21B0EBE}"/>
            </a:ext>
          </a:extLst>
        </xdr:cNvPr>
        <xdr:cNvGrpSpPr/>
      </xdr:nvGrpSpPr>
      <xdr:grpSpPr>
        <a:xfrm flipH="1">
          <a:off x="1103203" y="19148903"/>
          <a:ext cx="356870" cy="238125"/>
          <a:chOff x="117" y="399"/>
          <a:chExt cx="31" cy="25"/>
        </a:xfrm>
      </xdr:grpSpPr>
      <xdr:sp macro="" textlink="">
        <xdr:nvSpPr>
          <xdr:cNvPr id="464" name="Line 1368">
            <a:extLst>
              <a:ext uri="{FF2B5EF4-FFF2-40B4-BE49-F238E27FC236}">
                <a16:creationId xmlns:a16="http://schemas.microsoft.com/office/drawing/2014/main" id="{E92C411A-1768-4CC8-A87C-E9E0B841D6ED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1369">
            <a:extLst>
              <a:ext uri="{FF2B5EF4-FFF2-40B4-BE49-F238E27FC236}">
                <a16:creationId xmlns:a16="http://schemas.microsoft.com/office/drawing/2014/main" id="{3A0B65CA-C98D-452D-B09A-2874C9FF34CB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" name="Freeform 1370">
            <a:extLst>
              <a:ext uri="{FF2B5EF4-FFF2-40B4-BE49-F238E27FC236}">
                <a16:creationId xmlns:a16="http://schemas.microsoft.com/office/drawing/2014/main" id="{57CD052B-57ED-4D80-A293-55AEC69004EA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177452</xdr:colOff>
      <xdr:row>66</xdr:row>
      <xdr:rowOff>41753</xdr:rowOff>
    </xdr:from>
    <xdr:to>
      <xdr:col>2</xdr:col>
      <xdr:colOff>339377</xdr:colOff>
      <xdr:row>66</xdr:row>
      <xdr:rowOff>279878</xdr:rowOff>
    </xdr:to>
    <xdr:grpSp>
      <xdr:nvGrpSpPr>
        <xdr:cNvPr id="470" name="Group 1367">
          <a:extLst>
            <a:ext uri="{FF2B5EF4-FFF2-40B4-BE49-F238E27FC236}">
              <a16:creationId xmlns:a16="http://schemas.microsoft.com/office/drawing/2014/main" id="{C4DF453E-59A3-42E1-97B9-7794B5C7E007}"/>
            </a:ext>
          </a:extLst>
        </xdr:cNvPr>
        <xdr:cNvGrpSpPr>
          <a:grpSpLocks/>
        </xdr:cNvGrpSpPr>
      </xdr:nvGrpSpPr>
      <xdr:grpSpPr bwMode="auto">
        <a:xfrm>
          <a:off x="1082327" y="21349178"/>
          <a:ext cx="161925" cy="238125"/>
          <a:chOff x="117" y="399"/>
          <a:chExt cx="17" cy="25"/>
        </a:xfrm>
      </xdr:grpSpPr>
      <xdr:sp macro="" textlink="">
        <xdr:nvSpPr>
          <xdr:cNvPr id="471" name="Line 1368">
            <a:extLst>
              <a:ext uri="{FF2B5EF4-FFF2-40B4-BE49-F238E27FC236}">
                <a16:creationId xmlns:a16="http://schemas.microsoft.com/office/drawing/2014/main" id="{5C62112E-436A-4B19-9F35-BBEC92D4C596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Freeform 1370">
            <a:extLst>
              <a:ext uri="{FF2B5EF4-FFF2-40B4-BE49-F238E27FC236}">
                <a16:creationId xmlns:a16="http://schemas.microsoft.com/office/drawing/2014/main" id="{29BD0647-7945-41C8-849B-7032F90F91F6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228599</xdr:colOff>
      <xdr:row>68</xdr:row>
      <xdr:rowOff>133350</xdr:rowOff>
    </xdr:from>
    <xdr:to>
      <xdr:col>2</xdr:col>
      <xdr:colOff>391958</xdr:colOff>
      <xdr:row>68</xdr:row>
      <xdr:rowOff>272707</xdr:rowOff>
    </xdr:to>
    <xdr:sp macro="" textlink="">
      <xdr:nvSpPr>
        <xdr:cNvPr id="476" name="Freeform 1599">
          <a:extLst>
            <a:ext uri="{FF2B5EF4-FFF2-40B4-BE49-F238E27FC236}">
              <a16:creationId xmlns:a16="http://schemas.microsoft.com/office/drawing/2014/main" id="{1FD17F10-3D7A-4973-B676-A396E0AF6789}"/>
            </a:ext>
          </a:extLst>
        </xdr:cNvPr>
        <xdr:cNvSpPr/>
      </xdr:nvSpPr>
      <xdr:spPr>
        <a:xfrm>
          <a:off x="1133474" y="20135850"/>
          <a:ext cx="163359" cy="139357"/>
        </a:xfrm>
        <a:custGeom>
          <a:avLst/>
          <a:gdLst>
            <a:gd name="T0" fmla="*/ 17 w 17"/>
            <a:gd name="T1" fmla="*/ 13 h 13"/>
            <a:gd name="T2" fmla="*/ 17 w 17"/>
            <a:gd name="T3" fmla="*/ 0 h 13"/>
            <a:gd name="T4" fmla="*/ 0 w 17"/>
            <a:gd name="T5" fmla="*/ 0 h 13"/>
            <a:gd name="T6" fmla="*/ 0 60000 65536"/>
            <a:gd name="T7" fmla="*/ 0 60000 65536"/>
            <a:gd name="T8" fmla="*/ 0 60000 65536"/>
            <a:gd name="T9" fmla="*/ 0 w 17"/>
            <a:gd name="T10" fmla="*/ 0 h 13"/>
            <a:gd name="T11" fmla="*/ 17 w 17"/>
            <a:gd name="T12" fmla="*/ 13 h 1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7" h="13">
              <a:moveTo>
                <a:pt x="17" y="13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146137</xdr:colOff>
      <xdr:row>69</xdr:row>
      <xdr:rowOff>292273</xdr:rowOff>
    </xdr:from>
    <xdr:to>
      <xdr:col>2</xdr:col>
      <xdr:colOff>479512</xdr:colOff>
      <xdr:row>70</xdr:row>
      <xdr:rowOff>131523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DB5A6747-A89E-4144-BA24-8B0272AE195B}"/>
            </a:ext>
          </a:extLst>
        </xdr:cNvPr>
        <xdr:cNvGrpSpPr/>
      </xdr:nvGrpSpPr>
      <xdr:grpSpPr>
        <a:xfrm>
          <a:off x="1051012" y="22542673"/>
          <a:ext cx="333375" cy="153575"/>
          <a:chOff x="908137" y="19707616"/>
          <a:chExt cx="333375" cy="152400"/>
        </a:xfrm>
      </xdr:grpSpPr>
      <xdr:grpSp>
        <xdr:nvGrpSpPr>
          <xdr:cNvPr id="477" name="グループ化 396">
            <a:extLst>
              <a:ext uri="{FF2B5EF4-FFF2-40B4-BE49-F238E27FC236}">
                <a16:creationId xmlns:a16="http://schemas.microsoft.com/office/drawing/2014/main" id="{076C4649-A54F-4AEE-8BB8-2923941179CE}"/>
              </a:ext>
            </a:extLst>
          </xdr:cNvPr>
          <xdr:cNvGrpSpPr>
            <a:grpSpLocks/>
          </xdr:cNvGrpSpPr>
        </xdr:nvGrpSpPr>
        <xdr:grpSpPr bwMode="auto">
          <a:xfrm>
            <a:off x="908137" y="19707616"/>
            <a:ext cx="333375" cy="152400"/>
            <a:chOff x="1543050" y="6580911"/>
            <a:chExt cx="390525" cy="167552"/>
          </a:xfrm>
        </xdr:grpSpPr>
        <xdr:cxnSp macro="">
          <xdr:nvCxnSpPr>
            <xdr:cNvPr id="478" name="直線コネクタ 477">
              <a:extLst>
                <a:ext uri="{FF2B5EF4-FFF2-40B4-BE49-F238E27FC236}">
                  <a16:creationId xmlns:a16="http://schemas.microsoft.com/office/drawing/2014/main" id="{EC48FDA0-547D-4336-AE63-35295607E8A3}"/>
                </a:ext>
              </a:extLst>
            </xdr:cNvPr>
            <xdr:cNvCxnSpPr/>
          </xdr:nvCxnSpPr>
          <xdr:spPr bwMode="auto">
            <a:xfrm>
              <a:off x="1755049" y="6580911"/>
              <a:ext cx="178526" cy="0"/>
            </a:xfrm>
            <a:prstGeom prst="line">
              <a:avLst/>
            </a:prstGeom>
            <a:ln w="381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79" name="フリーフォーム 35">
              <a:extLst>
                <a:ext uri="{FF2B5EF4-FFF2-40B4-BE49-F238E27FC236}">
                  <a16:creationId xmlns:a16="http://schemas.microsoft.com/office/drawing/2014/main" id="{C5C95B15-F434-400F-B4F4-51173F7F6DBB}"/>
                </a:ext>
              </a:extLst>
            </xdr:cNvPr>
            <xdr:cNvSpPr/>
          </xdr:nvSpPr>
          <xdr:spPr bwMode="auto">
            <a:xfrm flipH="1">
              <a:off x="1543050" y="6580911"/>
              <a:ext cx="223157" cy="167552"/>
            </a:xfrm>
            <a:custGeom>
              <a:avLst/>
              <a:gdLst>
                <a:gd name="connsiteX0" fmla="*/ 0 w 207169"/>
                <a:gd name="connsiteY0" fmla="*/ 104775 h 104775"/>
                <a:gd name="connsiteX1" fmla="*/ 0 w 207169"/>
                <a:gd name="connsiteY1" fmla="*/ 2382 h 104775"/>
                <a:gd name="connsiteX2" fmla="*/ 207169 w 207169"/>
                <a:gd name="connsiteY2" fmla="*/ 0 h 104775"/>
                <a:gd name="connsiteX0" fmla="*/ 0 w 207169"/>
                <a:gd name="connsiteY0" fmla="*/ 102393 h 102393"/>
                <a:gd name="connsiteX1" fmla="*/ 0 w 207169"/>
                <a:gd name="connsiteY1" fmla="*/ 0 h 102393"/>
                <a:gd name="connsiteX2" fmla="*/ 207169 w 207169"/>
                <a:gd name="connsiteY2" fmla="*/ 528 h 1023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07169" h="102393">
                  <a:moveTo>
                    <a:pt x="0" y="102393"/>
                  </a:moveTo>
                  <a:lnTo>
                    <a:pt x="0" y="0"/>
                  </a:lnTo>
                  <a:lnTo>
                    <a:pt x="207169" y="528"/>
                  </a:lnTo>
                </a:path>
              </a:pathLst>
            </a:custGeom>
            <a:ln w="38100">
              <a:solidFill>
                <a:srgbClr val="FF0000"/>
              </a:solidFill>
              <a:tailEnd type="triangle" w="med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480" name="円/楕円 264">
            <a:extLst>
              <a:ext uri="{FF2B5EF4-FFF2-40B4-BE49-F238E27FC236}">
                <a16:creationId xmlns:a16="http://schemas.microsoft.com/office/drawing/2014/main" id="{56EE347E-B43E-403E-9203-1BFB35D488D0}"/>
              </a:ext>
            </a:extLst>
          </xdr:cNvPr>
          <xdr:cNvSpPr/>
        </xdr:nvSpPr>
        <xdr:spPr>
          <a:xfrm flipH="1">
            <a:off x="1200414" y="19780686"/>
            <a:ext cx="39989" cy="47625"/>
          </a:xfrm>
          <a:prstGeom prst="ellipse">
            <a:avLst/>
          </a:prstGeom>
          <a:solidFill>
            <a:srgbClr val="FF0000"/>
          </a:solidFill>
          <a:ln w="508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2</xdr:col>
      <xdr:colOff>159791</xdr:colOff>
      <xdr:row>71</xdr:row>
      <xdr:rowOff>39331</xdr:rowOff>
    </xdr:from>
    <xdr:to>
      <xdr:col>2</xdr:col>
      <xdr:colOff>455066</xdr:colOff>
      <xdr:row>71</xdr:row>
      <xdr:rowOff>277456</xdr:rowOff>
    </xdr:to>
    <xdr:grpSp>
      <xdr:nvGrpSpPr>
        <xdr:cNvPr id="481" name="Group 1367">
          <a:extLst>
            <a:ext uri="{FF2B5EF4-FFF2-40B4-BE49-F238E27FC236}">
              <a16:creationId xmlns:a16="http://schemas.microsoft.com/office/drawing/2014/main" id="{7D4F1ACC-B0F1-4C76-AC01-DC166115513F}"/>
            </a:ext>
          </a:extLst>
        </xdr:cNvPr>
        <xdr:cNvGrpSpPr>
          <a:grpSpLocks/>
        </xdr:cNvGrpSpPr>
      </xdr:nvGrpSpPr>
      <xdr:grpSpPr bwMode="auto">
        <a:xfrm>
          <a:off x="1064666" y="22918381"/>
          <a:ext cx="295275" cy="238125"/>
          <a:chOff x="117" y="399"/>
          <a:chExt cx="31" cy="25"/>
        </a:xfrm>
      </xdr:grpSpPr>
      <xdr:sp macro="" textlink="">
        <xdr:nvSpPr>
          <xdr:cNvPr id="482" name="Line 1368">
            <a:extLst>
              <a:ext uri="{FF2B5EF4-FFF2-40B4-BE49-F238E27FC236}">
                <a16:creationId xmlns:a16="http://schemas.microsoft.com/office/drawing/2014/main" id="{96A5213B-1DBC-406B-8CC5-9322D31C0DB6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3" name="Line 1369">
            <a:extLst>
              <a:ext uri="{FF2B5EF4-FFF2-40B4-BE49-F238E27FC236}">
                <a16:creationId xmlns:a16="http://schemas.microsoft.com/office/drawing/2014/main" id="{DD702C5A-151F-4787-A350-A921E06923C1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Freeform 1370">
            <a:extLst>
              <a:ext uri="{FF2B5EF4-FFF2-40B4-BE49-F238E27FC236}">
                <a16:creationId xmlns:a16="http://schemas.microsoft.com/office/drawing/2014/main" id="{4F0FDDA3-4C09-4807-A6BA-8AAEC410F578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198329</xdr:colOff>
      <xdr:row>84</xdr:row>
      <xdr:rowOff>73069</xdr:rowOff>
    </xdr:from>
    <xdr:to>
      <xdr:col>2</xdr:col>
      <xdr:colOff>493604</xdr:colOff>
      <xdr:row>84</xdr:row>
      <xdr:rowOff>311194</xdr:rowOff>
    </xdr:to>
    <xdr:grpSp>
      <xdr:nvGrpSpPr>
        <xdr:cNvPr id="485" name="Group 1367">
          <a:extLst>
            <a:ext uri="{FF2B5EF4-FFF2-40B4-BE49-F238E27FC236}">
              <a16:creationId xmlns:a16="http://schemas.microsoft.com/office/drawing/2014/main" id="{10CA2918-D2C3-4279-A8FB-337490AE8656}"/>
            </a:ext>
          </a:extLst>
        </xdr:cNvPr>
        <xdr:cNvGrpSpPr>
          <a:grpSpLocks/>
        </xdr:cNvGrpSpPr>
      </xdr:nvGrpSpPr>
      <xdr:grpSpPr bwMode="auto">
        <a:xfrm>
          <a:off x="1103204" y="27038344"/>
          <a:ext cx="295275" cy="238125"/>
          <a:chOff x="117" y="399"/>
          <a:chExt cx="31" cy="25"/>
        </a:xfrm>
      </xdr:grpSpPr>
      <xdr:sp macro="" textlink="">
        <xdr:nvSpPr>
          <xdr:cNvPr id="486" name="Line 1368">
            <a:extLst>
              <a:ext uri="{FF2B5EF4-FFF2-40B4-BE49-F238E27FC236}">
                <a16:creationId xmlns:a16="http://schemas.microsoft.com/office/drawing/2014/main" id="{CD78A203-8DB6-407D-BE82-C0A1F0706FBF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" name="Line 1369">
            <a:extLst>
              <a:ext uri="{FF2B5EF4-FFF2-40B4-BE49-F238E27FC236}">
                <a16:creationId xmlns:a16="http://schemas.microsoft.com/office/drawing/2014/main" id="{5E222EEA-469D-4888-895D-02A2020409C1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Freeform 1370">
            <a:extLst>
              <a:ext uri="{FF2B5EF4-FFF2-40B4-BE49-F238E27FC236}">
                <a16:creationId xmlns:a16="http://schemas.microsoft.com/office/drawing/2014/main" id="{464DB038-2688-417B-A461-1E9306EC594E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167014</xdr:colOff>
      <xdr:row>85</xdr:row>
      <xdr:rowOff>93945</xdr:rowOff>
    </xdr:from>
    <xdr:to>
      <xdr:col>2</xdr:col>
      <xdr:colOff>462289</xdr:colOff>
      <xdr:row>85</xdr:row>
      <xdr:rowOff>251107</xdr:rowOff>
    </xdr:to>
    <xdr:grpSp>
      <xdr:nvGrpSpPr>
        <xdr:cNvPr id="489" name="Group 1557">
          <a:extLst>
            <a:ext uri="{FF2B5EF4-FFF2-40B4-BE49-F238E27FC236}">
              <a16:creationId xmlns:a16="http://schemas.microsoft.com/office/drawing/2014/main" id="{95EF9D02-5555-4229-89A2-748A650A3125}"/>
            </a:ext>
          </a:extLst>
        </xdr:cNvPr>
        <xdr:cNvGrpSpPr>
          <a:grpSpLocks/>
        </xdr:cNvGrpSpPr>
      </xdr:nvGrpSpPr>
      <xdr:grpSpPr bwMode="auto">
        <a:xfrm>
          <a:off x="1071889" y="27373545"/>
          <a:ext cx="295275" cy="157162"/>
          <a:chOff x="116" y="1071"/>
          <a:chExt cx="31" cy="13"/>
        </a:xfrm>
      </xdr:grpSpPr>
      <xdr:sp macro="" textlink="">
        <xdr:nvSpPr>
          <xdr:cNvPr id="490" name="Line 1558">
            <a:extLst>
              <a:ext uri="{FF2B5EF4-FFF2-40B4-BE49-F238E27FC236}">
                <a16:creationId xmlns:a16="http://schemas.microsoft.com/office/drawing/2014/main" id="{D8901D91-911C-47E1-AFCC-5306C6EF0BA5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" name="Freeform 1559">
            <a:extLst>
              <a:ext uri="{FF2B5EF4-FFF2-40B4-BE49-F238E27FC236}">
                <a16:creationId xmlns:a16="http://schemas.microsoft.com/office/drawing/2014/main" id="{29832CAC-B1AA-4642-BAE4-4C2D783B7FCB}"/>
              </a:ext>
            </a:extLst>
          </xdr:cNvPr>
          <xdr:cNvSpPr>
            <a:spLocks/>
          </xdr:cNvSpPr>
        </xdr:nvSpPr>
        <xdr:spPr bwMode="auto"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187890</xdr:colOff>
      <xdr:row>86</xdr:row>
      <xdr:rowOff>0</xdr:rowOff>
    </xdr:from>
    <xdr:to>
      <xdr:col>2</xdr:col>
      <xdr:colOff>349815</xdr:colOff>
      <xdr:row>86</xdr:row>
      <xdr:rowOff>238125</xdr:rowOff>
    </xdr:to>
    <xdr:grpSp>
      <xdr:nvGrpSpPr>
        <xdr:cNvPr id="492" name="Group 1367">
          <a:extLst>
            <a:ext uri="{FF2B5EF4-FFF2-40B4-BE49-F238E27FC236}">
              <a16:creationId xmlns:a16="http://schemas.microsoft.com/office/drawing/2014/main" id="{9F330C83-47EC-4A34-B404-7862067691ED}"/>
            </a:ext>
          </a:extLst>
        </xdr:cNvPr>
        <xdr:cNvGrpSpPr>
          <a:grpSpLocks/>
        </xdr:cNvGrpSpPr>
      </xdr:nvGrpSpPr>
      <xdr:grpSpPr bwMode="auto">
        <a:xfrm>
          <a:off x="1092765" y="27593925"/>
          <a:ext cx="161925" cy="238125"/>
          <a:chOff x="117" y="399"/>
          <a:chExt cx="17" cy="25"/>
        </a:xfrm>
      </xdr:grpSpPr>
      <xdr:sp macro="" textlink="">
        <xdr:nvSpPr>
          <xdr:cNvPr id="493" name="Line 1368">
            <a:extLst>
              <a:ext uri="{FF2B5EF4-FFF2-40B4-BE49-F238E27FC236}">
                <a16:creationId xmlns:a16="http://schemas.microsoft.com/office/drawing/2014/main" id="{A101DFD8-F5DD-4BE9-9013-5141B693C027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4" name="Freeform 1370">
            <a:extLst>
              <a:ext uri="{FF2B5EF4-FFF2-40B4-BE49-F238E27FC236}">
                <a16:creationId xmlns:a16="http://schemas.microsoft.com/office/drawing/2014/main" id="{EB50B14E-754C-4191-9338-EE8B4087150A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177453</xdr:colOff>
      <xdr:row>87</xdr:row>
      <xdr:rowOff>31315</xdr:rowOff>
    </xdr:from>
    <xdr:to>
      <xdr:col>2</xdr:col>
      <xdr:colOff>407411</xdr:colOff>
      <xdr:row>87</xdr:row>
      <xdr:rowOff>294840</xdr:rowOff>
    </xdr:to>
    <xdr:grpSp>
      <xdr:nvGrpSpPr>
        <xdr:cNvPr id="495" name="グループ化 494">
          <a:extLst>
            <a:ext uri="{FF2B5EF4-FFF2-40B4-BE49-F238E27FC236}">
              <a16:creationId xmlns:a16="http://schemas.microsoft.com/office/drawing/2014/main" id="{1D66028C-0FC8-4EAC-B792-5B52157A4BBD}"/>
            </a:ext>
          </a:extLst>
        </xdr:cNvPr>
        <xdr:cNvGrpSpPr/>
      </xdr:nvGrpSpPr>
      <xdr:grpSpPr>
        <a:xfrm flipH="1">
          <a:off x="1082328" y="27939565"/>
          <a:ext cx="229958" cy="263525"/>
          <a:chOff x="1327152" y="9404372"/>
          <a:chExt cx="268285" cy="314325"/>
        </a:xfrm>
      </xdr:grpSpPr>
      <xdr:sp macro="" textlink="">
        <xdr:nvSpPr>
          <xdr:cNvPr id="496" name="U ターン矢印 247">
            <a:extLst>
              <a:ext uri="{FF2B5EF4-FFF2-40B4-BE49-F238E27FC236}">
                <a16:creationId xmlns:a16="http://schemas.microsoft.com/office/drawing/2014/main" id="{EECE7A38-B6AE-4943-A78C-353DDF165D05}"/>
              </a:ext>
            </a:extLst>
          </xdr:cNvPr>
          <xdr:cNvSpPr/>
        </xdr:nvSpPr>
        <xdr:spPr>
          <a:xfrm flipH="1">
            <a:off x="1327152" y="9404372"/>
            <a:ext cx="165100" cy="314325"/>
          </a:xfrm>
          <a:prstGeom prst="uturnArrow">
            <a:avLst>
              <a:gd name="adj1" fmla="val 24037"/>
              <a:gd name="adj2" fmla="val 25000"/>
              <a:gd name="adj3" fmla="val 33655"/>
              <a:gd name="adj4" fmla="val 46394"/>
              <a:gd name="adj5" fmla="val 82577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97" name="円/楕円 248">
            <a:extLst>
              <a:ext uri="{FF2B5EF4-FFF2-40B4-BE49-F238E27FC236}">
                <a16:creationId xmlns:a16="http://schemas.microsoft.com/office/drawing/2014/main" id="{2A7099CE-C1D6-4CC4-91EB-81CB58B695BE}"/>
              </a:ext>
            </a:extLst>
          </xdr:cNvPr>
          <xdr:cNvSpPr/>
        </xdr:nvSpPr>
        <xdr:spPr bwMode="auto">
          <a:xfrm flipH="1">
            <a:off x="1547811" y="9513753"/>
            <a:ext cx="47626" cy="47625"/>
          </a:xfrm>
          <a:prstGeom prst="ellipse">
            <a:avLst/>
          </a:prstGeom>
          <a:solidFill>
            <a:srgbClr val="FF0000"/>
          </a:solidFill>
          <a:ln w="508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3</xdr:col>
      <xdr:colOff>1081544</xdr:colOff>
      <xdr:row>89</xdr:row>
      <xdr:rowOff>95772</xdr:rowOff>
    </xdr:from>
    <xdr:to>
      <xdr:col>3</xdr:col>
      <xdr:colOff>1386344</xdr:colOff>
      <xdr:row>89</xdr:row>
      <xdr:rowOff>238778</xdr:rowOff>
    </xdr:to>
    <xdr:pic>
      <xdr:nvPicPr>
        <xdr:cNvPr id="498" name="図 20">
          <a:extLst>
            <a:ext uri="{FF2B5EF4-FFF2-40B4-BE49-F238E27FC236}">
              <a16:creationId xmlns:a16="http://schemas.microsoft.com/office/drawing/2014/main" id="{BE2DB303-3944-4A16-8C83-460B68983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5544" y="23555847"/>
          <a:ext cx="304800" cy="14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187890</xdr:colOff>
      <xdr:row>89</xdr:row>
      <xdr:rowOff>31316</xdr:rowOff>
    </xdr:from>
    <xdr:to>
      <xdr:col>2</xdr:col>
      <xdr:colOff>483165</xdr:colOff>
      <xdr:row>89</xdr:row>
      <xdr:rowOff>289341</xdr:rowOff>
    </xdr:to>
    <xdr:grpSp>
      <xdr:nvGrpSpPr>
        <xdr:cNvPr id="499" name="Group 1596">
          <a:extLst>
            <a:ext uri="{FF2B5EF4-FFF2-40B4-BE49-F238E27FC236}">
              <a16:creationId xmlns:a16="http://schemas.microsoft.com/office/drawing/2014/main" id="{59311339-EAFB-475A-A992-B995A16FE0AD}"/>
            </a:ext>
          </a:extLst>
        </xdr:cNvPr>
        <xdr:cNvGrpSpPr/>
      </xdr:nvGrpSpPr>
      <xdr:grpSpPr>
        <a:xfrm flipH="1">
          <a:off x="1092765" y="28568216"/>
          <a:ext cx="295275" cy="258025"/>
          <a:chOff x="117" y="399"/>
          <a:chExt cx="31" cy="25"/>
        </a:xfrm>
      </xdr:grpSpPr>
      <xdr:sp macro="" textlink="">
        <xdr:nvSpPr>
          <xdr:cNvPr id="500" name="Line 1597">
            <a:extLst>
              <a:ext uri="{FF2B5EF4-FFF2-40B4-BE49-F238E27FC236}">
                <a16:creationId xmlns:a16="http://schemas.microsoft.com/office/drawing/2014/main" id="{35D11292-323C-464D-BB9C-5511E2C20EF8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1598">
            <a:extLst>
              <a:ext uri="{FF2B5EF4-FFF2-40B4-BE49-F238E27FC236}">
                <a16:creationId xmlns:a16="http://schemas.microsoft.com/office/drawing/2014/main" id="{0C0A8746-3362-499E-A916-214AF40BD6DD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2" name="Freeform 1599">
            <a:extLst>
              <a:ext uri="{FF2B5EF4-FFF2-40B4-BE49-F238E27FC236}">
                <a16:creationId xmlns:a16="http://schemas.microsoft.com/office/drawing/2014/main" id="{847431DF-8215-4F31-9200-FCA0CB61F1D6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198329</xdr:colOff>
      <xdr:row>88</xdr:row>
      <xdr:rowOff>114822</xdr:rowOff>
    </xdr:from>
    <xdr:to>
      <xdr:col>2</xdr:col>
      <xdr:colOff>493604</xdr:colOff>
      <xdr:row>88</xdr:row>
      <xdr:rowOff>271984</xdr:rowOff>
    </xdr:to>
    <xdr:grpSp>
      <xdr:nvGrpSpPr>
        <xdr:cNvPr id="503" name="Group 1557">
          <a:extLst>
            <a:ext uri="{FF2B5EF4-FFF2-40B4-BE49-F238E27FC236}">
              <a16:creationId xmlns:a16="http://schemas.microsoft.com/office/drawing/2014/main" id="{B9BCAD0C-7314-419B-9F3A-6F0E1B75ABF4}"/>
            </a:ext>
          </a:extLst>
        </xdr:cNvPr>
        <xdr:cNvGrpSpPr/>
      </xdr:nvGrpSpPr>
      <xdr:grpSpPr>
        <a:xfrm>
          <a:off x="1103204" y="28337397"/>
          <a:ext cx="295275" cy="157162"/>
          <a:chOff x="116" y="1071"/>
          <a:chExt cx="31" cy="13"/>
        </a:xfrm>
      </xdr:grpSpPr>
      <xdr:sp macro="" textlink="">
        <xdr:nvSpPr>
          <xdr:cNvPr id="504" name="Line 1558">
            <a:extLst>
              <a:ext uri="{FF2B5EF4-FFF2-40B4-BE49-F238E27FC236}">
                <a16:creationId xmlns:a16="http://schemas.microsoft.com/office/drawing/2014/main" id="{F137D27E-F412-4C97-93F1-5D99260B5C1A}"/>
              </a:ext>
            </a:extLst>
          </xdr:cNvPr>
          <xdr:cNvSpPr>
            <a:spLocks noChangeShapeType="1"/>
          </xdr:cNvSpPr>
        </xdr:nvSpPr>
        <xdr:spPr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Freeform 1559">
            <a:extLst>
              <a:ext uri="{FF2B5EF4-FFF2-40B4-BE49-F238E27FC236}">
                <a16:creationId xmlns:a16="http://schemas.microsoft.com/office/drawing/2014/main" id="{C6A7FF7F-709C-4D59-943A-DE2B92F17DBE}"/>
              </a:ext>
            </a:extLst>
          </xdr:cNvPr>
          <xdr:cNvSpPr/>
        </xdr:nvSpPr>
        <xdr:spPr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3</xdr:col>
      <xdr:colOff>553233</xdr:colOff>
      <xdr:row>88</xdr:row>
      <xdr:rowOff>104383</xdr:rowOff>
    </xdr:from>
    <xdr:to>
      <xdr:col>3</xdr:col>
      <xdr:colOff>858033</xdr:colOff>
      <xdr:row>88</xdr:row>
      <xdr:rowOff>247389</xdr:rowOff>
    </xdr:to>
    <xdr:pic>
      <xdr:nvPicPr>
        <xdr:cNvPr id="506" name="図 20">
          <a:extLst>
            <a:ext uri="{FF2B5EF4-FFF2-40B4-BE49-F238E27FC236}">
              <a16:creationId xmlns:a16="http://schemas.microsoft.com/office/drawing/2014/main" id="{6FE2D6D7-19E2-47C8-8EB7-F797C021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7233" y="23250133"/>
          <a:ext cx="304800" cy="14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309562</xdr:colOff>
      <xdr:row>90</xdr:row>
      <xdr:rowOff>11906</xdr:rowOff>
    </xdr:from>
    <xdr:to>
      <xdr:col>2</xdr:col>
      <xdr:colOff>481012</xdr:colOff>
      <xdr:row>90</xdr:row>
      <xdr:rowOff>278606</xdr:rowOff>
    </xdr:to>
    <xdr:grpSp>
      <xdr:nvGrpSpPr>
        <xdr:cNvPr id="507" name="Group 1640">
          <a:extLst>
            <a:ext uri="{FF2B5EF4-FFF2-40B4-BE49-F238E27FC236}">
              <a16:creationId xmlns:a16="http://schemas.microsoft.com/office/drawing/2014/main" id="{D2F4C2A1-9FDF-4CC8-BBCD-D0C8FDCD014C}"/>
            </a:ext>
          </a:extLst>
        </xdr:cNvPr>
        <xdr:cNvGrpSpPr>
          <a:grpSpLocks/>
        </xdr:cNvGrpSpPr>
      </xdr:nvGrpSpPr>
      <xdr:grpSpPr bwMode="auto">
        <a:xfrm>
          <a:off x="1214437" y="28863131"/>
          <a:ext cx="171450" cy="266700"/>
          <a:chOff x="133" y="580"/>
          <a:chExt cx="16" cy="25"/>
        </a:xfrm>
      </xdr:grpSpPr>
      <xdr:sp macro="" textlink="">
        <xdr:nvSpPr>
          <xdr:cNvPr id="508" name="Line 1641">
            <a:extLst>
              <a:ext uri="{FF2B5EF4-FFF2-40B4-BE49-F238E27FC236}">
                <a16:creationId xmlns:a16="http://schemas.microsoft.com/office/drawing/2014/main" id="{74FFCE67-9D0F-4118-89C7-17AEC49701BD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33" y="580"/>
            <a:ext cx="0" cy="16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Freeform 1642">
            <a:extLst>
              <a:ext uri="{FF2B5EF4-FFF2-40B4-BE49-F238E27FC236}">
                <a16:creationId xmlns:a16="http://schemas.microsoft.com/office/drawing/2014/main" id="{9F9E8F59-EFB2-4CFE-8BEF-0E629FB3DDA0}"/>
              </a:ext>
            </a:extLst>
          </xdr:cNvPr>
          <xdr:cNvSpPr>
            <a:spLocks/>
          </xdr:cNvSpPr>
        </xdr:nvSpPr>
        <xdr:spPr bwMode="auto">
          <a:xfrm>
            <a:off x="133" y="593"/>
            <a:ext cx="16" cy="12"/>
          </a:xfrm>
          <a:custGeom>
            <a:avLst/>
            <a:gdLst>
              <a:gd name="T0" fmla="*/ 0 w 13"/>
              <a:gd name="T1" fmla="*/ 38 h 11"/>
              <a:gd name="T2" fmla="*/ 0 w 13"/>
              <a:gd name="T3" fmla="*/ 0 h 11"/>
              <a:gd name="T4" fmla="*/ 302 w 13"/>
              <a:gd name="T5" fmla="*/ 0 h 11"/>
              <a:gd name="T6" fmla="*/ 0 60000 65536"/>
              <a:gd name="T7" fmla="*/ 0 60000 65536"/>
              <a:gd name="T8" fmla="*/ 0 60000 65536"/>
              <a:gd name="T9" fmla="*/ 0 w 13"/>
              <a:gd name="T10" fmla="*/ 0 h 11"/>
              <a:gd name="T11" fmla="*/ 13 w 13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" h="11">
                <a:moveTo>
                  <a:pt x="0" y="11"/>
                </a:moveTo>
                <a:lnTo>
                  <a:pt x="0" y="0"/>
                </a:lnTo>
                <a:lnTo>
                  <a:pt x="13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3</xdr:col>
      <xdr:colOff>1092042</xdr:colOff>
      <xdr:row>90</xdr:row>
      <xdr:rowOff>78581</xdr:rowOff>
    </xdr:from>
    <xdr:to>
      <xdr:col>3</xdr:col>
      <xdr:colOff>1396842</xdr:colOff>
      <xdr:row>90</xdr:row>
      <xdr:rowOff>221456</xdr:rowOff>
    </xdr:to>
    <xdr:pic>
      <xdr:nvPicPr>
        <xdr:cNvPr id="510" name="図 20">
          <a:extLst>
            <a:ext uri="{FF2B5EF4-FFF2-40B4-BE49-F238E27FC236}">
              <a16:creationId xmlns:a16="http://schemas.microsoft.com/office/drawing/2014/main" id="{29DDED8B-8370-4BF2-871C-37B28CF8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042" y="23852981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202407</xdr:colOff>
      <xdr:row>91</xdr:row>
      <xdr:rowOff>35718</xdr:rowOff>
    </xdr:from>
    <xdr:to>
      <xdr:col>2</xdr:col>
      <xdr:colOff>364332</xdr:colOff>
      <xdr:row>91</xdr:row>
      <xdr:rowOff>273843</xdr:rowOff>
    </xdr:to>
    <xdr:grpSp>
      <xdr:nvGrpSpPr>
        <xdr:cNvPr id="511" name="Group 1367">
          <a:extLst>
            <a:ext uri="{FF2B5EF4-FFF2-40B4-BE49-F238E27FC236}">
              <a16:creationId xmlns:a16="http://schemas.microsoft.com/office/drawing/2014/main" id="{0BFD6CB8-11DF-4E52-81BD-812FA42C32CC}"/>
            </a:ext>
          </a:extLst>
        </xdr:cNvPr>
        <xdr:cNvGrpSpPr>
          <a:grpSpLocks/>
        </xdr:cNvGrpSpPr>
      </xdr:nvGrpSpPr>
      <xdr:grpSpPr bwMode="auto">
        <a:xfrm>
          <a:off x="1107282" y="29201268"/>
          <a:ext cx="161925" cy="238125"/>
          <a:chOff x="117" y="399"/>
          <a:chExt cx="17" cy="25"/>
        </a:xfrm>
      </xdr:grpSpPr>
      <xdr:sp macro="" textlink="">
        <xdr:nvSpPr>
          <xdr:cNvPr id="512" name="Line 1368">
            <a:extLst>
              <a:ext uri="{FF2B5EF4-FFF2-40B4-BE49-F238E27FC236}">
                <a16:creationId xmlns:a16="http://schemas.microsoft.com/office/drawing/2014/main" id="{73C65B05-566D-4314-A961-C2993F4A0D65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Freeform 1370">
            <a:extLst>
              <a:ext uri="{FF2B5EF4-FFF2-40B4-BE49-F238E27FC236}">
                <a16:creationId xmlns:a16="http://schemas.microsoft.com/office/drawing/2014/main" id="{36199AFD-3B57-43EE-A232-BED38FBD0494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3</xdr:col>
      <xdr:colOff>226219</xdr:colOff>
      <xdr:row>91</xdr:row>
      <xdr:rowOff>95250</xdr:rowOff>
    </xdr:from>
    <xdr:to>
      <xdr:col>3</xdr:col>
      <xdr:colOff>531019</xdr:colOff>
      <xdr:row>91</xdr:row>
      <xdr:rowOff>238125</xdr:rowOff>
    </xdr:to>
    <xdr:pic>
      <xdr:nvPicPr>
        <xdr:cNvPr id="514" name="図 20">
          <a:extLst>
            <a:ext uri="{FF2B5EF4-FFF2-40B4-BE49-F238E27FC236}">
              <a16:creationId xmlns:a16="http://schemas.microsoft.com/office/drawing/2014/main" id="{85CE395B-0C91-436E-95D8-109DC589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19" y="2418397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187890</xdr:colOff>
      <xdr:row>92</xdr:row>
      <xdr:rowOff>41753</xdr:rowOff>
    </xdr:from>
    <xdr:to>
      <xdr:col>2</xdr:col>
      <xdr:colOff>349815</xdr:colOff>
      <xdr:row>92</xdr:row>
      <xdr:rowOff>279878</xdr:rowOff>
    </xdr:to>
    <xdr:grpSp>
      <xdr:nvGrpSpPr>
        <xdr:cNvPr id="515" name="Group 1367">
          <a:extLst>
            <a:ext uri="{FF2B5EF4-FFF2-40B4-BE49-F238E27FC236}">
              <a16:creationId xmlns:a16="http://schemas.microsoft.com/office/drawing/2014/main" id="{3A43E74E-3B5C-464E-8BD2-744D4C10D021}"/>
            </a:ext>
          </a:extLst>
        </xdr:cNvPr>
        <xdr:cNvGrpSpPr>
          <a:grpSpLocks/>
        </xdr:cNvGrpSpPr>
      </xdr:nvGrpSpPr>
      <xdr:grpSpPr bwMode="auto">
        <a:xfrm>
          <a:off x="1092765" y="29521628"/>
          <a:ext cx="161925" cy="238125"/>
          <a:chOff x="117" y="399"/>
          <a:chExt cx="17" cy="25"/>
        </a:xfrm>
      </xdr:grpSpPr>
      <xdr:sp macro="" textlink="">
        <xdr:nvSpPr>
          <xdr:cNvPr id="516" name="Line 1368">
            <a:extLst>
              <a:ext uri="{FF2B5EF4-FFF2-40B4-BE49-F238E27FC236}">
                <a16:creationId xmlns:a16="http://schemas.microsoft.com/office/drawing/2014/main" id="{802A51AB-434F-4ACB-87A8-A0932AEB9B11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Freeform 1370">
            <a:extLst>
              <a:ext uri="{FF2B5EF4-FFF2-40B4-BE49-F238E27FC236}">
                <a16:creationId xmlns:a16="http://schemas.microsoft.com/office/drawing/2014/main" id="{C87F2C1F-2324-429D-BBCE-669D4DD303AB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125260</xdr:colOff>
      <xdr:row>93</xdr:row>
      <xdr:rowOff>93946</xdr:rowOff>
    </xdr:from>
    <xdr:ext cx="333375" cy="152400"/>
    <xdr:grpSp>
      <xdr:nvGrpSpPr>
        <xdr:cNvPr id="518" name="グループ化 396">
          <a:extLst>
            <a:ext uri="{FF2B5EF4-FFF2-40B4-BE49-F238E27FC236}">
              <a16:creationId xmlns:a16="http://schemas.microsoft.com/office/drawing/2014/main" id="{96C45C3D-8070-4759-820B-80B9D919E619}"/>
            </a:ext>
          </a:extLst>
        </xdr:cNvPr>
        <xdr:cNvGrpSpPr>
          <a:grpSpLocks/>
        </xdr:cNvGrpSpPr>
      </xdr:nvGrpSpPr>
      <xdr:grpSpPr bwMode="auto">
        <a:xfrm>
          <a:off x="1030135" y="29888146"/>
          <a:ext cx="333375" cy="152400"/>
          <a:chOff x="1543050" y="6580911"/>
          <a:chExt cx="390525" cy="167552"/>
        </a:xfrm>
      </xdr:grpSpPr>
      <xdr:cxnSp macro="">
        <xdr:nvCxnSpPr>
          <xdr:cNvPr id="519" name="直線コネクタ 518">
            <a:extLst>
              <a:ext uri="{FF2B5EF4-FFF2-40B4-BE49-F238E27FC236}">
                <a16:creationId xmlns:a16="http://schemas.microsoft.com/office/drawing/2014/main" id="{BA8B11FD-B0BB-4955-B51B-264DA06F57EB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0" name="フリーフォーム 35">
            <a:extLst>
              <a:ext uri="{FF2B5EF4-FFF2-40B4-BE49-F238E27FC236}">
                <a16:creationId xmlns:a16="http://schemas.microsoft.com/office/drawing/2014/main" id="{77192A71-17D9-4BF9-A572-52D56A9EB139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oneCellAnchor>
  <xdr:twoCellAnchor>
    <xdr:from>
      <xdr:col>2</xdr:col>
      <xdr:colOff>135699</xdr:colOff>
      <xdr:row>94</xdr:row>
      <xdr:rowOff>0</xdr:rowOff>
    </xdr:from>
    <xdr:to>
      <xdr:col>2</xdr:col>
      <xdr:colOff>459549</xdr:colOff>
      <xdr:row>94</xdr:row>
      <xdr:rowOff>256540</xdr:rowOff>
    </xdr:to>
    <xdr:grpSp>
      <xdr:nvGrpSpPr>
        <xdr:cNvPr id="521" name="グループ化 520">
          <a:extLst>
            <a:ext uri="{FF2B5EF4-FFF2-40B4-BE49-F238E27FC236}">
              <a16:creationId xmlns:a16="http://schemas.microsoft.com/office/drawing/2014/main" id="{B57186C5-038D-41AF-AF7F-00ED2D1D0BBF}"/>
            </a:ext>
          </a:extLst>
        </xdr:cNvPr>
        <xdr:cNvGrpSpPr/>
      </xdr:nvGrpSpPr>
      <xdr:grpSpPr>
        <a:xfrm>
          <a:off x="1040574" y="30108525"/>
          <a:ext cx="323850" cy="256540"/>
          <a:chOff x="2476" y="13935"/>
          <a:chExt cx="510" cy="404"/>
        </a:xfrm>
      </xdr:grpSpPr>
      <xdr:cxnSp macro="">
        <xdr:nvCxnSpPr>
          <xdr:cNvPr id="522" name="直線コネクタ 521">
            <a:extLst>
              <a:ext uri="{FF2B5EF4-FFF2-40B4-BE49-F238E27FC236}">
                <a16:creationId xmlns:a16="http://schemas.microsoft.com/office/drawing/2014/main" id="{7DD27383-5BFA-4413-9942-2E6244B72C67}"/>
              </a:ext>
            </a:extLst>
          </xdr:cNvPr>
          <xdr:cNvCxnSpPr/>
        </xdr:nvCxnSpPr>
        <xdr:spPr>
          <a:xfrm>
            <a:off x="2476" y="14160"/>
            <a:ext cx="510" cy="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直線矢印コネクタ 522">
            <a:extLst>
              <a:ext uri="{FF2B5EF4-FFF2-40B4-BE49-F238E27FC236}">
                <a16:creationId xmlns:a16="http://schemas.microsoft.com/office/drawing/2014/main" id="{6AC4099B-FC2A-4D40-AFA4-F25380B0432F}"/>
              </a:ext>
            </a:extLst>
          </xdr:cNvPr>
          <xdr:cNvCxnSpPr/>
        </xdr:nvCxnSpPr>
        <xdr:spPr>
          <a:xfrm flipV="1">
            <a:off x="2745" y="13935"/>
            <a:ext cx="0" cy="405"/>
          </a:xfrm>
          <a:prstGeom prst="straightConnector1">
            <a:avLst/>
          </a:prstGeom>
          <a:ln w="3175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198329</xdr:colOff>
      <xdr:row>95</xdr:row>
      <xdr:rowOff>0</xdr:rowOff>
    </xdr:from>
    <xdr:to>
      <xdr:col>2</xdr:col>
      <xdr:colOff>503129</xdr:colOff>
      <xdr:row>96</xdr:row>
      <xdr:rowOff>12701</xdr:rowOff>
    </xdr:to>
    <xdr:grpSp>
      <xdr:nvGrpSpPr>
        <xdr:cNvPr id="524" name="グループ化 523">
          <a:extLst>
            <a:ext uri="{FF2B5EF4-FFF2-40B4-BE49-F238E27FC236}">
              <a16:creationId xmlns:a16="http://schemas.microsoft.com/office/drawing/2014/main" id="{53896583-2FFA-4160-B024-82B536D1BC73}"/>
            </a:ext>
          </a:extLst>
        </xdr:cNvPr>
        <xdr:cNvGrpSpPr/>
      </xdr:nvGrpSpPr>
      <xdr:grpSpPr>
        <a:xfrm>
          <a:off x="1103204" y="30422850"/>
          <a:ext cx="304800" cy="327026"/>
          <a:chOff x="13106400" y="6667501"/>
          <a:chExt cx="1016000" cy="1066799"/>
        </a:xfrm>
      </xdr:grpSpPr>
      <xdr:cxnSp macro="">
        <xdr:nvCxnSpPr>
          <xdr:cNvPr id="525" name="直線コネクタ 524">
            <a:extLst>
              <a:ext uri="{FF2B5EF4-FFF2-40B4-BE49-F238E27FC236}">
                <a16:creationId xmlns:a16="http://schemas.microsoft.com/office/drawing/2014/main" id="{3D898131-7BAC-42EF-942F-6D60374A01CC}"/>
              </a:ext>
            </a:extLst>
          </xdr:cNvPr>
          <xdr:cNvCxnSpPr/>
        </xdr:nvCxnSpPr>
        <xdr:spPr bwMode="auto">
          <a:xfrm flipH="1">
            <a:off x="13106400" y="7200900"/>
            <a:ext cx="1016000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カギ線コネクタ 372">
            <a:extLst>
              <a:ext uri="{FF2B5EF4-FFF2-40B4-BE49-F238E27FC236}">
                <a16:creationId xmlns:a16="http://schemas.microsoft.com/office/drawing/2014/main" id="{3A2D1EFE-81DF-4705-95B2-EC4D5E90980C}"/>
              </a:ext>
            </a:extLst>
          </xdr:cNvPr>
          <xdr:cNvCxnSpPr/>
        </xdr:nvCxnSpPr>
        <xdr:spPr bwMode="auto">
          <a:xfrm rot="5400000" flipH="1" flipV="1">
            <a:off x="13074651" y="7143751"/>
            <a:ext cx="1066799" cy="114300"/>
          </a:xfrm>
          <a:prstGeom prst="bentConnector3">
            <a:avLst/>
          </a:prstGeom>
          <a:ln w="38100">
            <a:solidFill>
              <a:srgbClr val="FF0000"/>
            </a:solidFill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219206</xdr:colOff>
      <xdr:row>96</xdr:row>
      <xdr:rowOff>114822</xdr:rowOff>
    </xdr:from>
    <xdr:to>
      <xdr:col>2</xdr:col>
      <xdr:colOff>514481</xdr:colOff>
      <xdr:row>96</xdr:row>
      <xdr:rowOff>271984</xdr:rowOff>
    </xdr:to>
    <xdr:grpSp>
      <xdr:nvGrpSpPr>
        <xdr:cNvPr id="527" name="Group 1557">
          <a:extLst>
            <a:ext uri="{FF2B5EF4-FFF2-40B4-BE49-F238E27FC236}">
              <a16:creationId xmlns:a16="http://schemas.microsoft.com/office/drawing/2014/main" id="{0867372D-3633-48F5-A8BD-7E0EC399A46E}"/>
            </a:ext>
          </a:extLst>
        </xdr:cNvPr>
        <xdr:cNvGrpSpPr/>
      </xdr:nvGrpSpPr>
      <xdr:grpSpPr>
        <a:xfrm>
          <a:off x="1124081" y="30851997"/>
          <a:ext cx="295275" cy="157162"/>
          <a:chOff x="116" y="1071"/>
          <a:chExt cx="31" cy="13"/>
        </a:xfrm>
      </xdr:grpSpPr>
      <xdr:sp macro="" textlink="">
        <xdr:nvSpPr>
          <xdr:cNvPr id="528" name="Line 1558">
            <a:extLst>
              <a:ext uri="{FF2B5EF4-FFF2-40B4-BE49-F238E27FC236}">
                <a16:creationId xmlns:a16="http://schemas.microsoft.com/office/drawing/2014/main" id="{D79C5618-4CE9-4F0C-A111-44BC1B9E0E8C}"/>
              </a:ext>
            </a:extLst>
          </xdr:cNvPr>
          <xdr:cNvSpPr>
            <a:spLocks noChangeShapeType="1"/>
          </xdr:cNvSpPr>
        </xdr:nvSpPr>
        <xdr:spPr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Freeform 1559">
            <a:extLst>
              <a:ext uri="{FF2B5EF4-FFF2-40B4-BE49-F238E27FC236}">
                <a16:creationId xmlns:a16="http://schemas.microsoft.com/office/drawing/2014/main" id="{65D20831-11FA-4B52-AD79-56FB14B2F0AA}"/>
              </a:ext>
            </a:extLst>
          </xdr:cNvPr>
          <xdr:cNvSpPr/>
        </xdr:nvSpPr>
        <xdr:spPr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271397</xdr:colOff>
      <xdr:row>98</xdr:row>
      <xdr:rowOff>10439</xdr:rowOff>
    </xdr:from>
    <xdr:to>
      <xdr:col>2</xdr:col>
      <xdr:colOff>566672</xdr:colOff>
      <xdr:row>98</xdr:row>
      <xdr:rowOff>268464</xdr:rowOff>
    </xdr:to>
    <xdr:grpSp>
      <xdr:nvGrpSpPr>
        <xdr:cNvPr id="530" name="Group 1596">
          <a:extLst>
            <a:ext uri="{FF2B5EF4-FFF2-40B4-BE49-F238E27FC236}">
              <a16:creationId xmlns:a16="http://schemas.microsoft.com/office/drawing/2014/main" id="{8996B143-836D-40BA-A97B-D7D75C0A55C4}"/>
            </a:ext>
          </a:extLst>
        </xdr:cNvPr>
        <xdr:cNvGrpSpPr/>
      </xdr:nvGrpSpPr>
      <xdr:grpSpPr>
        <a:xfrm flipH="1">
          <a:off x="1176272" y="31376264"/>
          <a:ext cx="295275" cy="258025"/>
          <a:chOff x="117" y="399"/>
          <a:chExt cx="31" cy="25"/>
        </a:xfrm>
      </xdr:grpSpPr>
      <xdr:sp macro="" textlink="">
        <xdr:nvSpPr>
          <xdr:cNvPr id="531" name="Line 1597">
            <a:extLst>
              <a:ext uri="{FF2B5EF4-FFF2-40B4-BE49-F238E27FC236}">
                <a16:creationId xmlns:a16="http://schemas.microsoft.com/office/drawing/2014/main" id="{EA4B0ACF-F104-4210-9732-7F57768E253F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1598">
            <a:extLst>
              <a:ext uri="{FF2B5EF4-FFF2-40B4-BE49-F238E27FC236}">
                <a16:creationId xmlns:a16="http://schemas.microsoft.com/office/drawing/2014/main" id="{3949DEBA-DD13-4D57-9CBA-16627CA4A9A4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Freeform 1599">
            <a:extLst>
              <a:ext uri="{FF2B5EF4-FFF2-40B4-BE49-F238E27FC236}">
                <a16:creationId xmlns:a16="http://schemas.microsoft.com/office/drawing/2014/main" id="{F09A8A3D-3099-49EA-93BF-3B67A73B53CD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190631</xdr:colOff>
      <xdr:row>99</xdr:row>
      <xdr:rowOff>59890</xdr:rowOff>
    </xdr:from>
    <xdr:to>
      <xdr:col>2</xdr:col>
      <xdr:colOff>485906</xdr:colOff>
      <xdr:row>99</xdr:row>
      <xdr:rowOff>298015</xdr:rowOff>
    </xdr:to>
    <xdr:grpSp>
      <xdr:nvGrpSpPr>
        <xdr:cNvPr id="534" name="Group 1367">
          <a:extLst>
            <a:ext uri="{FF2B5EF4-FFF2-40B4-BE49-F238E27FC236}">
              <a16:creationId xmlns:a16="http://schemas.microsoft.com/office/drawing/2014/main" id="{DD1C2B7C-0B23-43F6-A49A-3ECE8CD47212}"/>
            </a:ext>
          </a:extLst>
        </xdr:cNvPr>
        <xdr:cNvGrpSpPr>
          <a:grpSpLocks/>
        </xdr:cNvGrpSpPr>
      </xdr:nvGrpSpPr>
      <xdr:grpSpPr bwMode="auto">
        <a:xfrm>
          <a:off x="1095506" y="31740040"/>
          <a:ext cx="295275" cy="238125"/>
          <a:chOff x="117" y="399"/>
          <a:chExt cx="31" cy="25"/>
        </a:xfrm>
      </xdr:grpSpPr>
      <xdr:sp macro="" textlink="">
        <xdr:nvSpPr>
          <xdr:cNvPr id="535" name="Line 1368">
            <a:extLst>
              <a:ext uri="{FF2B5EF4-FFF2-40B4-BE49-F238E27FC236}">
                <a16:creationId xmlns:a16="http://schemas.microsoft.com/office/drawing/2014/main" id="{67B8F39C-0F37-4C37-BCD2-DE097AF180BA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1369">
            <a:extLst>
              <a:ext uri="{FF2B5EF4-FFF2-40B4-BE49-F238E27FC236}">
                <a16:creationId xmlns:a16="http://schemas.microsoft.com/office/drawing/2014/main" id="{55B117E1-2C64-48DC-B255-451A1CD38B33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Freeform 1370">
            <a:extLst>
              <a:ext uri="{FF2B5EF4-FFF2-40B4-BE49-F238E27FC236}">
                <a16:creationId xmlns:a16="http://schemas.microsoft.com/office/drawing/2014/main" id="{5E773333-77F0-41B5-9A1C-5BCD4467E467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177452</xdr:colOff>
      <xdr:row>34</xdr:row>
      <xdr:rowOff>156575</xdr:rowOff>
    </xdr:from>
    <xdr:to>
      <xdr:col>2</xdr:col>
      <xdr:colOff>510827</xdr:colOff>
      <xdr:row>34</xdr:row>
      <xdr:rowOff>301355</xdr:rowOff>
    </xdr:to>
    <xdr:grpSp>
      <xdr:nvGrpSpPr>
        <xdr:cNvPr id="538" name="グループ化 396">
          <a:extLst>
            <a:ext uri="{FF2B5EF4-FFF2-40B4-BE49-F238E27FC236}">
              <a16:creationId xmlns:a16="http://schemas.microsoft.com/office/drawing/2014/main" id="{F62588BC-E9AA-42C4-B55B-5720C7C7DB4B}"/>
            </a:ext>
          </a:extLst>
        </xdr:cNvPr>
        <xdr:cNvGrpSpPr>
          <a:grpSpLocks/>
        </xdr:cNvGrpSpPr>
      </xdr:nvGrpSpPr>
      <xdr:grpSpPr bwMode="auto">
        <a:xfrm>
          <a:off x="1082327" y="11367500"/>
          <a:ext cx="333375" cy="144780"/>
          <a:chOff x="1543050" y="6580911"/>
          <a:chExt cx="390525" cy="167552"/>
        </a:xfrm>
      </xdr:grpSpPr>
      <xdr:cxnSp macro="">
        <xdr:nvCxnSpPr>
          <xdr:cNvPr id="539" name="直線コネクタ 538">
            <a:extLst>
              <a:ext uri="{FF2B5EF4-FFF2-40B4-BE49-F238E27FC236}">
                <a16:creationId xmlns:a16="http://schemas.microsoft.com/office/drawing/2014/main" id="{4C9A553A-C152-4BE0-8E06-C5A623B2BC2E}"/>
              </a:ext>
            </a:extLst>
          </xdr:cNvPr>
          <xdr:cNvCxnSpPr/>
        </xdr:nvCxnSpPr>
        <xdr:spPr bwMode="auto">
          <a:xfrm>
            <a:off x="1755049" y="6580911"/>
            <a:ext cx="17852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0" name="フリーフォーム 99">
            <a:extLst>
              <a:ext uri="{FF2B5EF4-FFF2-40B4-BE49-F238E27FC236}">
                <a16:creationId xmlns:a16="http://schemas.microsoft.com/office/drawing/2014/main" id="{3607B117-8822-438D-93D4-AC39FD188C60}"/>
              </a:ext>
            </a:extLst>
          </xdr:cNvPr>
          <xdr:cNvSpPr/>
        </xdr:nvSpPr>
        <xdr:spPr bwMode="auto">
          <a:xfrm flipH="1">
            <a:off x="1543050" y="6580911"/>
            <a:ext cx="223157" cy="167552"/>
          </a:xfrm>
          <a:custGeom>
            <a:avLst/>
            <a:gdLst>
              <a:gd name="connsiteX0" fmla="*/ 0 w 207169"/>
              <a:gd name="connsiteY0" fmla="*/ 104775 h 104775"/>
              <a:gd name="connsiteX1" fmla="*/ 0 w 207169"/>
              <a:gd name="connsiteY1" fmla="*/ 2382 h 104775"/>
              <a:gd name="connsiteX2" fmla="*/ 207169 w 207169"/>
              <a:gd name="connsiteY2" fmla="*/ 0 h 104775"/>
              <a:gd name="connsiteX0" fmla="*/ 0 w 207169"/>
              <a:gd name="connsiteY0" fmla="*/ 102393 h 102393"/>
              <a:gd name="connsiteX1" fmla="*/ 0 w 207169"/>
              <a:gd name="connsiteY1" fmla="*/ 0 h 102393"/>
              <a:gd name="connsiteX2" fmla="*/ 207169 w 207169"/>
              <a:gd name="connsiteY2" fmla="*/ 528 h 1023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7169" h="102393">
                <a:moveTo>
                  <a:pt x="0" y="102393"/>
                </a:moveTo>
                <a:lnTo>
                  <a:pt x="0" y="0"/>
                </a:lnTo>
                <a:lnTo>
                  <a:pt x="207169" y="528"/>
                </a:lnTo>
              </a:path>
            </a:pathLst>
          </a:cu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152400</xdr:colOff>
      <xdr:row>23</xdr:row>
      <xdr:rowOff>123825</xdr:rowOff>
    </xdr:from>
    <xdr:to>
      <xdr:col>2</xdr:col>
      <xdr:colOff>509270</xdr:colOff>
      <xdr:row>23</xdr:row>
      <xdr:rowOff>247650</xdr:rowOff>
    </xdr:to>
    <xdr:grpSp>
      <xdr:nvGrpSpPr>
        <xdr:cNvPr id="299" name="Group 1367">
          <a:extLst>
            <a:ext uri="{FF2B5EF4-FFF2-40B4-BE49-F238E27FC236}">
              <a16:creationId xmlns:a16="http://schemas.microsoft.com/office/drawing/2014/main" id="{CD94388A-C9F9-43AF-B285-EA4183F996F5}"/>
            </a:ext>
          </a:extLst>
        </xdr:cNvPr>
        <xdr:cNvGrpSpPr/>
      </xdr:nvGrpSpPr>
      <xdr:grpSpPr>
        <a:xfrm flipH="1">
          <a:off x="1057275" y="7791450"/>
          <a:ext cx="356870" cy="123825"/>
          <a:chOff x="117" y="411"/>
          <a:chExt cx="31" cy="13"/>
        </a:xfrm>
      </xdr:grpSpPr>
      <xdr:sp macro="" textlink="">
        <xdr:nvSpPr>
          <xdr:cNvPr id="300" name="Line 1369">
            <a:extLst>
              <a:ext uri="{FF2B5EF4-FFF2-40B4-BE49-F238E27FC236}">
                <a16:creationId xmlns:a16="http://schemas.microsoft.com/office/drawing/2014/main" id="{662F0583-CC82-4A4E-88D7-9909CE320C93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Freeform 1370">
            <a:extLst>
              <a:ext uri="{FF2B5EF4-FFF2-40B4-BE49-F238E27FC236}">
                <a16:creationId xmlns:a16="http://schemas.microsoft.com/office/drawing/2014/main" id="{8EAC164B-261A-4381-A042-5480FD719337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228600</xdr:colOff>
      <xdr:row>50</xdr:row>
      <xdr:rowOff>19050</xdr:rowOff>
    </xdr:from>
    <xdr:to>
      <xdr:col>2</xdr:col>
      <xdr:colOff>390525</xdr:colOff>
      <xdr:row>50</xdr:row>
      <xdr:rowOff>257175</xdr:rowOff>
    </xdr:to>
    <xdr:grpSp>
      <xdr:nvGrpSpPr>
        <xdr:cNvPr id="302" name="Group 1367">
          <a:extLst>
            <a:ext uri="{FF2B5EF4-FFF2-40B4-BE49-F238E27FC236}">
              <a16:creationId xmlns:a16="http://schemas.microsoft.com/office/drawing/2014/main" id="{0F77CE2A-EA14-40F6-8377-C4484793152F}"/>
            </a:ext>
          </a:extLst>
        </xdr:cNvPr>
        <xdr:cNvGrpSpPr>
          <a:grpSpLocks/>
        </xdr:cNvGrpSpPr>
      </xdr:nvGrpSpPr>
      <xdr:grpSpPr bwMode="auto">
        <a:xfrm>
          <a:off x="1133475" y="16297275"/>
          <a:ext cx="161925" cy="238125"/>
          <a:chOff x="117" y="399"/>
          <a:chExt cx="17" cy="25"/>
        </a:xfrm>
      </xdr:grpSpPr>
      <xdr:sp macro="" textlink="">
        <xdr:nvSpPr>
          <xdr:cNvPr id="304" name="Line 1368">
            <a:extLst>
              <a:ext uri="{FF2B5EF4-FFF2-40B4-BE49-F238E27FC236}">
                <a16:creationId xmlns:a16="http://schemas.microsoft.com/office/drawing/2014/main" id="{B737268F-AB4E-4C09-816C-F8F9A670F89F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Freeform 1370">
            <a:extLst>
              <a:ext uri="{FF2B5EF4-FFF2-40B4-BE49-F238E27FC236}">
                <a16:creationId xmlns:a16="http://schemas.microsoft.com/office/drawing/2014/main" id="{DEFAEB5A-0D72-40C5-8575-1688C1F1B385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219075</xdr:colOff>
      <xdr:row>51</xdr:row>
      <xdr:rowOff>47625</xdr:rowOff>
    </xdr:from>
    <xdr:to>
      <xdr:col>2</xdr:col>
      <xdr:colOff>514350</xdr:colOff>
      <xdr:row>51</xdr:row>
      <xdr:rowOff>305650</xdr:rowOff>
    </xdr:to>
    <xdr:grpSp>
      <xdr:nvGrpSpPr>
        <xdr:cNvPr id="306" name="Group 1596">
          <a:extLst>
            <a:ext uri="{FF2B5EF4-FFF2-40B4-BE49-F238E27FC236}">
              <a16:creationId xmlns:a16="http://schemas.microsoft.com/office/drawing/2014/main" id="{4DE51B84-6433-4CA3-A319-73F1D4787855}"/>
            </a:ext>
          </a:extLst>
        </xdr:cNvPr>
        <xdr:cNvGrpSpPr/>
      </xdr:nvGrpSpPr>
      <xdr:grpSpPr>
        <a:xfrm flipH="1">
          <a:off x="1123950" y="16640175"/>
          <a:ext cx="295275" cy="258025"/>
          <a:chOff x="117" y="399"/>
          <a:chExt cx="31" cy="25"/>
        </a:xfrm>
      </xdr:grpSpPr>
      <xdr:sp macro="" textlink="">
        <xdr:nvSpPr>
          <xdr:cNvPr id="307" name="Line 1597">
            <a:extLst>
              <a:ext uri="{FF2B5EF4-FFF2-40B4-BE49-F238E27FC236}">
                <a16:creationId xmlns:a16="http://schemas.microsoft.com/office/drawing/2014/main" id="{C1DBF839-1285-4157-BFBD-F4427F097894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1598">
            <a:extLst>
              <a:ext uri="{FF2B5EF4-FFF2-40B4-BE49-F238E27FC236}">
                <a16:creationId xmlns:a16="http://schemas.microsoft.com/office/drawing/2014/main" id="{79FAA57E-E56C-40CC-8DF0-E4FA6CFA7932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Freeform 1599">
            <a:extLst>
              <a:ext uri="{FF2B5EF4-FFF2-40B4-BE49-F238E27FC236}">
                <a16:creationId xmlns:a16="http://schemas.microsoft.com/office/drawing/2014/main" id="{408BA997-7D80-4C3A-913A-93EF2679BC9C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146064</xdr:colOff>
      <xdr:row>52</xdr:row>
      <xdr:rowOff>28575</xdr:rowOff>
    </xdr:from>
    <xdr:to>
      <xdr:col>2</xdr:col>
      <xdr:colOff>304797</xdr:colOff>
      <xdr:row>52</xdr:row>
      <xdr:rowOff>285750</xdr:rowOff>
    </xdr:to>
    <xdr:grpSp>
      <xdr:nvGrpSpPr>
        <xdr:cNvPr id="310" name="グループ化 8">
          <a:extLst>
            <a:ext uri="{FF2B5EF4-FFF2-40B4-BE49-F238E27FC236}">
              <a16:creationId xmlns:a16="http://schemas.microsoft.com/office/drawing/2014/main" id="{DFD6F6F8-5008-4515-B75B-102859A8E3B5}"/>
            </a:ext>
          </a:extLst>
        </xdr:cNvPr>
        <xdr:cNvGrpSpPr/>
      </xdr:nvGrpSpPr>
      <xdr:grpSpPr>
        <a:xfrm>
          <a:off x="1050939" y="16935450"/>
          <a:ext cx="158733" cy="257175"/>
          <a:chOff x="1150531" y="21347655"/>
          <a:chExt cx="188431" cy="252000"/>
        </a:xfrm>
      </xdr:grpSpPr>
      <xdr:cxnSp macro="">
        <xdr:nvCxnSpPr>
          <xdr:cNvPr id="311" name="直線矢印コネクタ 310">
            <a:extLst>
              <a:ext uri="{FF2B5EF4-FFF2-40B4-BE49-F238E27FC236}">
                <a16:creationId xmlns:a16="http://schemas.microsoft.com/office/drawing/2014/main" id="{56AB4EF4-6F10-4895-8F78-10F80616DB8B}"/>
              </a:ext>
            </a:extLst>
          </xdr:cNvPr>
          <xdr:cNvCxnSpPr/>
        </xdr:nvCxnSpPr>
        <xdr:spPr>
          <a:xfrm flipH="1" flipV="1">
            <a:off x="1338962" y="21347655"/>
            <a:ext cx="0" cy="252000"/>
          </a:xfrm>
          <a:prstGeom prst="straightConnector1">
            <a:avLst/>
          </a:pr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3" name="円/楕円 264">
            <a:extLst>
              <a:ext uri="{FF2B5EF4-FFF2-40B4-BE49-F238E27FC236}">
                <a16:creationId xmlns:a16="http://schemas.microsoft.com/office/drawing/2014/main" id="{03D95FBA-16C1-43B8-B3ED-10B1DF4B153D}"/>
              </a:ext>
            </a:extLst>
          </xdr:cNvPr>
          <xdr:cNvSpPr/>
        </xdr:nvSpPr>
        <xdr:spPr>
          <a:xfrm flipH="1">
            <a:off x="1150531" y="21471320"/>
            <a:ext cx="47471" cy="46667"/>
          </a:xfrm>
          <a:prstGeom prst="ellipse">
            <a:avLst/>
          </a:prstGeom>
          <a:solidFill>
            <a:srgbClr val="FF0000"/>
          </a:solidFill>
          <a:ln w="508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2</xdr:col>
      <xdr:colOff>190500</xdr:colOff>
      <xdr:row>53</xdr:row>
      <xdr:rowOff>28575</xdr:rowOff>
    </xdr:from>
    <xdr:to>
      <xdr:col>2</xdr:col>
      <xdr:colOff>485775</xdr:colOff>
      <xdr:row>53</xdr:row>
      <xdr:rowOff>286600</xdr:rowOff>
    </xdr:to>
    <xdr:grpSp>
      <xdr:nvGrpSpPr>
        <xdr:cNvPr id="314" name="Group 1596">
          <a:extLst>
            <a:ext uri="{FF2B5EF4-FFF2-40B4-BE49-F238E27FC236}">
              <a16:creationId xmlns:a16="http://schemas.microsoft.com/office/drawing/2014/main" id="{9BA2A191-B0B0-465D-964D-98617F04F444}"/>
            </a:ext>
          </a:extLst>
        </xdr:cNvPr>
        <xdr:cNvGrpSpPr/>
      </xdr:nvGrpSpPr>
      <xdr:grpSpPr>
        <a:xfrm flipH="1">
          <a:off x="1095375" y="17249775"/>
          <a:ext cx="295275" cy="258025"/>
          <a:chOff x="117" y="399"/>
          <a:chExt cx="31" cy="25"/>
        </a:xfrm>
      </xdr:grpSpPr>
      <xdr:sp macro="" textlink="">
        <xdr:nvSpPr>
          <xdr:cNvPr id="315" name="Line 1597">
            <a:extLst>
              <a:ext uri="{FF2B5EF4-FFF2-40B4-BE49-F238E27FC236}">
                <a16:creationId xmlns:a16="http://schemas.microsoft.com/office/drawing/2014/main" id="{CA63F797-3765-49E3-AAD7-C976E930D775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1598">
            <a:extLst>
              <a:ext uri="{FF2B5EF4-FFF2-40B4-BE49-F238E27FC236}">
                <a16:creationId xmlns:a16="http://schemas.microsoft.com/office/drawing/2014/main" id="{7B89141B-239E-4CA4-88DF-BBA399589AD3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Freeform 1599">
            <a:extLst>
              <a:ext uri="{FF2B5EF4-FFF2-40B4-BE49-F238E27FC236}">
                <a16:creationId xmlns:a16="http://schemas.microsoft.com/office/drawing/2014/main" id="{3CCBAA80-70A8-43C5-8D8A-BF69A5BBF69D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133350</xdr:colOff>
      <xdr:row>14</xdr:row>
      <xdr:rowOff>19050</xdr:rowOff>
    </xdr:from>
    <xdr:to>
      <xdr:col>2</xdr:col>
      <xdr:colOff>304800</xdr:colOff>
      <xdr:row>14</xdr:row>
      <xdr:rowOff>295275</xdr:rowOff>
    </xdr:to>
    <xdr:grpSp>
      <xdr:nvGrpSpPr>
        <xdr:cNvPr id="330" name="Group 1640">
          <a:extLst>
            <a:ext uri="{FF2B5EF4-FFF2-40B4-BE49-F238E27FC236}">
              <a16:creationId xmlns:a16="http://schemas.microsoft.com/office/drawing/2014/main" id="{2B40C6FC-4D02-41E2-9BCB-9EB0B9E23C70}"/>
            </a:ext>
          </a:extLst>
        </xdr:cNvPr>
        <xdr:cNvGrpSpPr/>
      </xdr:nvGrpSpPr>
      <xdr:grpSpPr>
        <a:xfrm flipH="1">
          <a:off x="1038225" y="4657725"/>
          <a:ext cx="171450" cy="276225"/>
          <a:chOff x="133" y="580"/>
          <a:chExt cx="16" cy="25"/>
        </a:xfrm>
      </xdr:grpSpPr>
      <xdr:sp macro="" textlink="">
        <xdr:nvSpPr>
          <xdr:cNvPr id="331" name="Line 1641">
            <a:extLst>
              <a:ext uri="{FF2B5EF4-FFF2-40B4-BE49-F238E27FC236}">
                <a16:creationId xmlns:a16="http://schemas.microsoft.com/office/drawing/2014/main" id="{D6E714AE-AF6F-4602-B560-C7275440B87A}"/>
              </a:ext>
            </a:extLst>
          </xdr:cNvPr>
          <xdr:cNvSpPr>
            <a:spLocks noChangeShapeType="1"/>
          </xdr:cNvSpPr>
        </xdr:nvSpPr>
        <xdr:spPr>
          <a:xfrm rot="10800000" flipV="1">
            <a:off x="133" y="580"/>
            <a:ext cx="0" cy="16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Freeform 1642">
            <a:extLst>
              <a:ext uri="{FF2B5EF4-FFF2-40B4-BE49-F238E27FC236}">
                <a16:creationId xmlns:a16="http://schemas.microsoft.com/office/drawing/2014/main" id="{47CD6496-716D-405E-89A9-277DAB233F80}"/>
              </a:ext>
            </a:extLst>
          </xdr:cNvPr>
          <xdr:cNvSpPr/>
        </xdr:nvSpPr>
        <xdr:spPr>
          <a:xfrm>
            <a:off x="133" y="593"/>
            <a:ext cx="16" cy="12"/>
          </a:xfrm>
          <a:custGeom>
            <a:avLst/>
            <a:gdLst>
              <a:gd name="T0" fmla="*/ 0 w 13"/>
              <a:gd name="T1" fmla="*/ 27 h 11"/>
              <a:gd name="T2" fmla="*/ 0 w 13"/>
              <a:gd name="T3" fmla="*/ 0 h 11"/>
              <a:gd name="T4" fmla="*/ 132 w 13"/>
              <a:gd name="T5" fmla="*/ 0 h 11"/>
              <a:gd name="T6" fmla="*/ 0 60000 65536"/>
              <a:gd name="T7" fmla="*/ 0 60000 65536"/>
              <a:gd name="T8" fmla="*/ 0 60000 65536"/>
              <a:gd name="T9" fmla="*/ 0 w 13"/>
              <a:gd name="T10" fmla="*/ 0 h 11"/>
              <a:gd name="T11" fmla="*/ 13 w 13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" h="11">
                <a:moveTo>
                  <a:pt x="0" y="11"/>
                </a:moveTo>
                <a:lnTo>
                  <a:pt x="0" y="0"/>
                </a:lnTo>
                <a:lnTo>
                  <a:pt x="13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265043</xdr:colOff>
      <xdr:row>46</xdr:row>
      <xdr:rowOff>9939</xdr:rowOff>
    </xdr:from>
    <xdr:to>
      <xdr:col>2</xdr:col>
      <xdr:colOff>483705</xdr:colOff>
      <xdr:row>46</xdr:row>
      <xdr:rowOff>265044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5411F3A3-BF9D-6F82-15E6-9CE6ACCE3BBC}"/>
            </a:ext>
          </a:extLst>
        </xdr:cNvPr>
        <xdr:cNvGrpSpPr/>
      </xdr:nvGrpSpPr>
      <xdr:grpSpPr>
        <a:xfrm>
          <a:off x="1169918" y="15059439"/>
          <a:ext cx="218662" cy="255105"/>
          <a:chOff x="1663148" y="14892130"/>
          <a:chExt cx="218662" cy="255105"/>
        </a:xfrm>
      </xdr:grpSpPr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2B7479D7-0467-4ED1-A695-C47F2C878E69}"/>
              </a:ext>
            </a:extLst>
          </xdr:cNvPr>
          <xdr:cNvCxnSpPr/>
        </xdr:nvCxnSpPr>
        <xdr:spPr bwMode="auto">
          <a:xfrm flipV="1">
            <a:off x="1689653" y="15057782"/>
            <a:ext cx="56321" cy="56322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96F10D7E-95D7-4157-9FB5-1E085A508FE4}"/>
              </a:ext>
            </a:extLst>
          </xdr:cNvPr>
          <xdr:cNvCxnSpPr/>
        </xdr:nvCxnSpPr>
        <xdr:spPr bwMode="auto">
          <a:xfrm flipV="1">
            <a:off x="1676400" y="14892130"/>
            <a:ext cx="0" cy="125896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3C16418-6BA6-4821-A8FE-D119709D1DEA}"/>
              </a:ext>
            </a:extLst>
          </xdr:cNvPr>
          <xdr:cNvCxnSpPr/>
        </xdr:nvCxnSpPr>
        <xdr:spPr bwMode="auto">
          <a:xfrm flipV="1">
            <a:off x="1676400" y="14981582"/>
            <a:ext cx="0" cy="165653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B606B9C-CFD0-4331-A463-BC1C93120B0D}"/>
              </a:ext>
            </a:extLst>
          </xdr:cNvPr>
          <xdr:cNvCxnSpPr/>
        </xdr:nvCxnSpPr>
        <xdr:spPr bwMode="auto">
          <a:xfrm flipH="1" flipV="1">
            <a:off x="1663148" y="14968330"/>
            <a:ext cx="102704" cy="96078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536B6471-7273-434A-A820-B1502A3B0B6F}"/>
              </a:ext>
            </a:extLst>
          </xdr:cNvPr>
          <xdr:cNvCxnSpPr/>
        </xdr:nvCxnSpPr>
        <xdr:spPr bwMode="auto">
          <a:xfrm flipH="1">
            <a:off x="1749289" y="15061096"/>
            <a:ext cx="132521" cy="0"/>
          </a:xfrm>
          <a:prstGeom prst="line">
            <a:avLst/>
          </a:prstGeom>
          <a:ln w="38100">
            <a:solidFill>
              <a:srgbClr val="FF0000"/>
            </a:solidFill>
            <a:head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215348</xdr:colOff>
      <xdr:row>48</xdr:row>
      <xdr:rowOff>33130</xdr:rowOff>
    </xdr:from>
    <xdr:to>
      <xdr:col>2</xdr:col>
      <xdr:colOff>510623</xdr:colOff>
      <xdr:row>48</xdr:row>
      <xdr:rowOff>291155</xdr:rowOff>
    </xdr:to>
    <xdr:grpSp>
      <xdr:nvGrpSpPr>
        <xdr:cNvPr id="28" name="Group 1596">
          <a:extLst>
            <a:ext uri="{FF2B5EF4-FFF2-40B4-BE49-F238E27FC236}">
              <a16:creationId xmlns:a16="http://schemas.microsoft.com/office/drawing/2014/main" id="{86D7E9F9-D7D9-4C82-83FF-02E39D49DF35}"/>
            </a:ext>
          </a:extLst>
        </xdr:cNvPr>
        <xdr:cNvGrpSpPr/>
      </xdr:nvGrpSpPr>
      <xdr:grpSpPr>
        <a:xfrm flipH="1">
          <a:off x="1120223" y="15682705"/>
          <a:ext cx="295275" cy="258025"/>
          <a:chOff x="117" y="399"/>
          <a:chExt cx="31" cy="25"/>
        </a:xfrm>
      </xdr:grpSpPr>
      <xdr:sp macro="" textlink="">
        <xdr:nvSpPr>
          <xdr:cNvPr id="29" name="Line 1597">
            <a:extLst>
              <a:ext uri="{FF2B5EF4-FFF2-40B4-BE49-F238E27FC236}">
                <a16:creationId xmlns:a16="http://schemas.microsoft.com/office/drawing/2014/main" id="{58A61A7C-3807-FE38-EA2F-A7EDED2ABDBB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1598">
            <a:extLst>
              <a:ext uri="{FF2B5EF4-FFF2-40B4-BE49-F238E27FC236}">
                <a16:creationId xmlns:a16="http://schemas.microsoft.com/office/drawing/2014/main" id="{E0AE5D7F-3C15-93E8-B2AB-165F132DB75D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Freeform 1599">
            <a:extLst>
              <a:ext uri="{FF2B5EF4-FFF2-40B4-BE49-F238E27FC236}">
                <a16:creationId xmlns:a16="http://schemas.microsoft.com/office/drawing/2014/main" id="{755992A1-CCF8-E1B1-E795-9276CB71BDE7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1391478</xdr:colOff>
      <xdr:row>48</xdr:row>
      <xdr:rowOff>107674</xdr:rowOff>
    </xdr:from>
    <xdr:ext cx="304800" cy="142875"/>
    <xdr:pic>
      <xdr:nvPicPr>
        <xdr:cNvPr id="32" name="図 2520">
          <a:extLst>
            <a:ext uri="{FF2B5EF4-FFF2-40B4-BE49-F238E27FC236}">
              <a16:creationId xmlns:a16="http://schemas.microsoft.com/office/drawing/2014/main" id="{1D8C8119-94E3-4576-9C8E-96E19C52A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5478" y="15745239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695325</xdr:colOff>
      <xdr:row>49</xdr:row>
      <xdr:rowOff>123825</xdr:rowOff>
    </xdr:from>
    <xdr:ext cx="304800" cy="142875"/>
    <xdr:pic>
      <xdr:nvPicPr>
        <xdr:cNvPr id="33" name="図 2520">
          <a:extLst>
            <a:ext uri="{FF2B5EF4-FFF2-40B4-BE49-F238E27FC236}">
              <a16:creationId xmlns:a16="http://schemas.microsoft.com/office/drawing/2014/main" id="{8002A53C-BECC-4DE3-ACA0-5C60E7FCD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19325" y="160401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228600</xdr:colOff>
      <xdr:row>49</xdr:row>
      <xdr:rowOff>38100</xdr:rowOff>
    </xdr:from>
    <xdr:to>
      <xdr:col>2</xdr:col>
      <xdr:colOff>523875</xdr:colOff>
      <xdr:row>49</xdr:row>
      <xdr:rowOff>296125</xdr:rowOff>
    </xdr:to>
    <xdr:grpSp>
      <xdr:nvGrpSpPr>
        <xdr:cNvPr id="34" name="Group 1596">
          <a:extLst>
            <a:ext uri="{FF2B5EF4-FFF2-40B4-BE49-F238E27FC236}">
              <a16:creationId xmlns:a16="http://schemas.microsoft.com/office/drawing/2014/main" id="{594A1A3F-81A6-4871-A0AC-FC54D2E04698}"/>
            </a:ext>
          </a:extLst>
        </xdr:cNvPr>
        <xdr:cNvGrpSpPr/>
      </xdr:nvGrpSpPr>
      <xdr:grpSpPr>
        <a:xfrm flipH="1">
          <a:off x="1133475" y="16002000"/>
          <a:ext cx="295275" cy="258025"/>
          <a:chOff x="117" y="399"/>
          <a:chExt cx="31" cy="25"/>
        </a:xfrm>
      </xdr:grpSpPr>
      <xdr:sp macro="" textlink="">
        <xdr:nvSpPr>
          <xdr:cNvPr id="35" name="Line 1597">
            <a:extLst>
              <a:ext uri="{FF2B5EF4-FFF2-40B4-BE49-F238E27FC236}">
                <a16:creationId xmlns:a16="http://schemas.microsoft.com/office/drawing/2014/main" id="{19ACD638-57BD-75B5-304D-3D5864C559F5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1598">
            <a:extLst>
              <a:ext uri="{FF2B5EF4-FFF2-40B4-BE49-F238E27FC236}">
                <a16:creationId xmlns:a16="http://schemas.microsoft.com/office/drawing/2014/main" id="{FA724B0D-E6C3-44D2-9FE2-CBE3AF0888D5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Freeform 1599">
            <a:extLst>
              <a:ext uri="{FF2B5EF4-FFF2-40B4-BE49-F238E27FC236}">
                <a16:creationId xmlns:a16="http://schemas.microsoft.com/office/drawing/2014/main" id="{2DA32057-00DE-4E57-D504-A0F44FF68D12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190500</xdr:colOff>
      <xdr:row>60</xdr:row>
      <xdr:rowOff>19050</xdr:rowOff>
    </xdr:from>
    <xdr:to>
      <xdr:col>2</xdr:col>
      <xdr:colOff>352425</xdr:colOff>
      <xdr:row>60</xdr:row>
      <xdr:rowOff>257175</xdr:rowOff>
    </xdr:to>
    <xdr:grpSp>
      <xdr:nvGrpSpPr>
        <xdr:cNvPr id="38" name="Group 1367">
          <a:extLst>
            <a:ext uri="{FF2B5EF4-FFF2-40B4-BE49-F238E27FC236}">
              <a16:creationId xmlns:a16="http://schemas.microsoft.com/office/drawing/2014/main" id="{757C819E-4426-48B4-894A-D9437F1AAB90}"/>
            </a:ext>
          </a:extLst>
        </xdr:cNvPr>
        <xdr:cNvGrpSpPr>
          <a:grpSpLocks/>
        </xdr:cNvGrpSpPr>
      </xdr:nvGrpSpPr>
      <xdr:grpSpPr bwMode="auto">
        <a:xfrm>
          <a:off x="1095375" y="19440525"/>
          <a:ext cx="161925" cy="238125"/>
          <a:chOff x="117" y="399"/>
          <a:chExt cx="17" cy="25"/>
        </a:xfrm>
      </xdr:grpSpPr>
      <xdr:sp macro="" textlink="">
        <xdr:nvSpPr>
          <xdr:cNvPr id="39" name="Line 1368">
            <a:extLst>
              <a:ext uri="{FF2B5EF4-FFF2-40B4-BE49-F238E27FC236}">
                <a16:creationId xmlns:a16="http://schemas.microsoft.com/office/drawing/2014/main" id="{2C752994-3604-FAC9-B3C0-50415DF36554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Freeform 1370">
            <a:extLst>
              <a:ext uri="{FF2B5EF4-FFF2-40B4-BE49-F238E27FC236}">
                <a16:creationId xmlns:a16="http://schemas.microsoft.com/office/drawing/2014/main" id="{D7AB1F33-623A-C6BF-5E60-B40084E53AB1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714375</xdr:colOff>
      <xdr:row>61</xdr:row>
      <xdr:rowOff>123825</xdr:rowOff>
    </xdr:from>
    <xdr:ext cx="304800" cy="142875"/>
    <xdr:pic>
      <xdr:nvPicPr>
        <xdr:cNvPr id="41" name="図 2520">
          <a:extLst>
            <a:ext uri="{FF2B5EF4-FFF2-40B4-BE49-F238E27FC236}">
              <a16:creationId xmlns:a16="http://schemas.microsoft.com/office/drawing/2014/main" id="{461D6825-F70F-43F5-BD51-6434B220E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38375" y="198120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61</xdr:row>
      <xdr:rowOff>9525</xdr:rowOff>
    </xdr:from>
    <xdr:ext cx="114300" cy="266700"/>
    <xdr:grpSp>
      <xdr:nvGrpSpPr>
        <xdr:cNvPr id="42" name="グループ化 450">
          <a:extLst>
            <a:ext uri="{FF2B5EF4-FFF2-40B4-BE49-F238E27FC236}">
              <a16:creationId xmlns:a16="http://schemas.microsoft.com/office/drawing/2014/main" id="{B1154F53-AAE3-4CFC-8997-4CB80C51476B}"/>
            </a:ext>
          </a:extLst>
        </xdr:cNvPr>
        <xdr:cNvGrpSpPr>
          <a:grpSpLocks/>
        </xdr:cNvGrpSpPr>
      </xdr:nvGrpSpPr>
      <xdr:grpSpPr bwMode="auto">
        <a:xfrm flipH="1">
          <a:off x="1152525" y="19745325"/>
          <a:ext cx="114300" cy="266700"/>
          <a:chOff x="1163638" y="15903838"/>
          <a:chExt cx="115093" cy="324381"/>
        </a:xfrm>
      </xdr:grpSpPr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C5DA1A9A-82A3-FF9B-8959-F9EA9352AF1C}"/>
              </a:ext>
            </a:extLst>
          </xdr:cNvPr>
          <xdr:cNvCxnSpPr/>
        </xdr:nvCxnSpPr>
        <xdr:spPr bwMode="auto">
          <a:xfrm rot="5400000" flipH="1" flipV="1">
            <a:off x="1076751" y="16141332"/>
            <a:ext cx="173776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フリーフォーム 257">
            <a:extLst>
              <a:ext uri="{FF2B5EF4-FFF2-40B4-BE49-F238E27FC236}">
                <a16:creationId xmlns:a16="http://schemas.microsoft.com/office/drawing/2014/main" id="{415A90B8-31EE-75BF-70A8-562D19E6A608}"/>
              </a:ext>
            </a:extLst>
          </xdr:cNvPr>
          <xdr:cNvSpPr/>
        </xdr:nvSpPr>
        <xdr:spPr bwMode="auto">
          <a:xfrm flipH="1">
            <a:off x="1163638" y="15903838"/>
            <a:ext cx="115093" cy="301211"/>
          </a:xfrm>
          <a:custGeom>
            <a:avLst/>
            <a:gdLst>
              <a:gd name="connsiteX0" fmla="*/ 0 w 254000"/>
              <a:gd name="connsiteY0" fmla="*/ 533400 h 533400"/>
              <a:gd name="connsiteX1" fmla="*/ 254000 w 254000"/>
              <a:gd name="connsiteY1" fmla="*/ 292100 h 533400"/>
              <a:gd name="connsiteX2" fmla="*/ 254000 w 254000"/>
              <a:gd name="connsiteY2" fmla="*/ 0 h 533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4000" h="533400">
                <a:moveTo>
                  <a:pt x="0" y="533400"/>
                </a:moveTo>
                <a:lnTo>
                  <a:pt x="254000" y="292100"/>
                </a:lnTo>
                <a:lnTo>
                  <a:pt x="254000" y="0"/>
                </a:lnTo>
              </a:path>
            </a:pathLst>
          </a:custGeom>
          <a:ln w="3810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oneCellAnchor>
  <xdr:twoCellAnchor>
    <xdr:from>
      <xdr:col>2</xdr:col>
      <xdr:colOff>161925</xdr:colOff>
      <xdr:row>62</xdr:row>
      <xdr:rowOff>38100</xdr:rowOff>
    </xdr:from>
    <xdr:to>
      <xdr:col>2</xdr:col>
      <xdr:colOff>518795</xdr:colOff>
      <xdr:row>62</xdr:row>
      <xdr:rowOff>276225</xdr:rowOff>
    </xdr:to>
    <xdr:grpSp>
      <xdr:nvGrpSpPr>
        <xdr:cNvPr id="50" name="Group 1367">
          <a:extLst>
            <a:ext uri="{FF2B5EF4-FFF2-40B4-BE49-F238E27FC236}">
              <a16:creationId xmlns:a16="http://schemas.microsoft.com/office/drawing/2014/main" id="{01893F9A-697E-4F03-BA04-9E4289E52077}"/>
            </a:ext>
          </a:extLst>
        </xdr:cNvPr>
        <xdr:cNvGrpSpPr/>
      </xdr:nvGrpSpPr>
      <xdr:grpSpPr>
        <a:xfrm flipH="1">
          <a:off x="1066800" y="20088225"/>
          <a:ext cx="356870" cy="238125"/>
          <a:chOff x="117" y="399"/>
          <a:chExt cx="31" cy="25"/>
        </a:xfrm>
      </xdr:grpSpPr>
      <xdr:sp macro="" textlink="">
        <xdr:nvSpPr>
          <xdr:cNvPr id="51" name="Line 1368">
            <a:extLst>
              <a:ext uri="{FF2B5EF4-FFF2-40B4-BE49-F238E27FC236}">
                <a16:creationId xmlns:a16="http://schemas.microsoft.com/office/drawing/2014/main" id="{61C9597B-EB26-B8E4-7610-B02A69CF20E5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1369">
            <a:extLst>
              <a:ext uri="{FF2B5EF4-FFF2-40B4-BE49-F238E27FC236}">
                <a16:creationId xmlns:a16="http://schemas.microsoft.com/office/drawing/2014/main" id="{6BFEFEAE-1285-C6B9-E209-46E3EDDCA5D9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Freeform 1370">
            <a:extLst>
              <a:ext uri="{FF2B5EF4-FFF2-40B4-BE49-F238E27FC236}">
                <a16:creationId xmlns:a16="http://schemas.microsoft.com/office/drawing/2014/main" id="{43D80837-34C2-8A41-3533-431E98C3F8EB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209550</xdr:colOff>
      <xdr:row>63</xdr:row>
      <xdr:rowOff>66675</xdr:rowOff>
    </xdr:from>
    <xdr:to>
      <xdr:col>2</xdr:col>
      <xdr:colOff>371475</xdr:colOff>
      <xdr:row>63</xdr:row>
      <xdr:rowOff>304800</xdr:rowOff>
    </xdr:to>
    <xdr:grpSp>
      <xdr:nvGrpSpPr>
        <xdr:cNvPr id="54" name="Group 1367">
          <a:extLst>
            <a:ext uri="{FF2B5EF4-FFF2-40B4-BE49-F238E27FC236}">
              <a16:creationId xmlns:a16="http://schemas.microsoft.com/office/drawing/2014/main" id="{3F71C0F2-DBD4-45BF-AAD5-1AC9B68219D5}"/>
            </a:ext>
          </a:extLst>
        </xdr:cNvPr>
        <xdr:cNvGrpSpPr>
          <a:grpSpLocks/>
        </xdr:cNvGrpSpPr>
      </xdr:nvGrpSpPr>
      <xdr:grpSpPr bwMode="auto">
        <a:xfrm>
          <a:off x="1114425" y="20431125"/>
          <a:ext cx="161925" cy="238125"/>
          <a:chOff x="117" y="399"/>
          <a:chExt cx="17" cy="25"/>
        </a:xfrm>
      </xdr:grpSpPr>
      <xdr:sp macro="" textlink="">
        <xdr:nvSpPr>
          <xdr:cNvPr id="55" name="Line 1368">
            <a:extLst>
              <a:ext uri="{FF2B5EF4-FFF2-40B4-BE49-F238E27FC236}">
                <a16:creationId xmlns:a16="http://schemas.microsoft.com/office/drawing/2014/main" id="{B002E861-9DFA-9855-D688-9A81CDA00A05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Freeform 1370">
            <a:extLst>
              <a:ext uri="{FF2B5EF4-FFF2-40B4-BE49-F238E27FC236}">
                <a16:creationId xmlns:a16="http://schemas.microsoft.com/office/drawing/2014/main" id="{10C50AE1-50CA-9A7D-82B6-4ED0F0B96B3A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200025</xdr:colOff>
      <xdr:row>63</xdr:row>
      <xdr:rowOff>104775</xdr:rowOff>
    </xdr:from>
    <xdr:ext cx="304800" cy="142875"/>
    <xdr:pic>
      <xdr:nvPicPr>
        <xdr:cNvPr id="57" name="図 2520">
          <a:extLst>
            <a:ext uri="{FF2B5EF4-FFF2-40B4-BE49-F238E27FC236}">
              <a16:creationId xmlns:a16="http://schemas.microsoft.com/office/drawing/2014/main" id="{98F9C7F7-706F-420F-94A8-3BC06A5A7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4025" y="204216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228600</xdr:colOff>
      <xdr:row>64</xdr:row>
      <xdr:rowOff>95250</xdr:rowOff>
    </xdr:from>
    <xdr:ext cx="304800" cy="142875"/>
    <xdr:pic>
      <xdr:nvPicPr>
        <xdr:cNvPr id="58" name="図 2520">
          <a:extLst>
            <a:ext uri="{FF2B5EF4-FFF2-40B4-BE49-F238E27FC236}">
              <a16:creationId xmlns:a16="http://schemas.microsoft.com/office/drawing/2014/main" id="{3D3C5DA0-CF1D-4858-B6E8-68C0B210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52600" y="207264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142875</xdr:colOff>
      <xdr:row>64</xdr:row>
      <xdr:rowOff>38100</xdr:rowOff>
    </xdr:from>
    <xdr:to>
      <xdr:col>2</xdr:col>
      <xdr:colOff>499745</xdr:colOff>
      <xdr:row>64</xdr:row>
      <xdr:rowOff>276225</xdr:rowOff>
    </xdr:to>
    <xdr:grpSp>
      <xdr:nvGrpSpPr>
        <xdr:cNvPr id="59" name="Group 1367">
          <a:extLst>
            <a:ext uri="{FF2B5EF4-FFF2-40B4-BE49-F238E27FC236}">
              <a16:creationId xmlns:a16="http://schemas.microsoft.com/office/drawing/2014/main" id="{6EAA404B-F77F-4C1A-ACFF-60CD2FC368BD}"/>
            </a:ext>
          </a:extLst>
        </xdr:cNvPr>
        <xdr:cNvGrpSpPr/>
      </xdr:nvGrpSpPr>
      <xdr:grpSpPr>
        <a:xfrm flipH="1">
          <a:off x="1047750" y="20716875"/>
          <a:ext cx="356870" cy="238125"/>
          <a:chOff x="117" y="399"/>
          <a:chExt cx="31" cy="25"/>
        </a:xfrm>
      </xdr:grpSpPr>
      <xdr:sp macro="" textlink="">
        <xdr:nvSpPr>
          <xdr:cNvPr id="60" name="Line 1368">
            <a:extLst>
              <a:ext uri="{FF2B5EF4-FFF2-40B4-BE49-F238E27FC236}">
                <a16:creationId xmlns:a16="http://schemas.microsoft.com/office/drawing/2014/main" id="{80E8B45F-0FB5-AB13-7EAD-4C590CCC0934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369">
            <a:extLst>
              <a:ext uri="{FF2B5EF4-FFF2-40B4-BE49-F238E27FC236}">
                <a16:creationId xmlns:a16="http://schemas.microsoft.com/office/drawing/2014/main" id="{964E684E-7AFF-A68C-10A5-924991C2EB92}"/>
              </a:ext>
            </a:extLst>
          </xdr:cNvPr>
          <xdr:cNvSpPr>
            <a:spLocks noChangeShapeType="1"/>
          </xdr:cNvSpPr>
        </xdr:nvSpPr>
        <xdr:spPr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Freeform 1370">
            <a:extLst>
              <a:ext uri="{FF2B5EF4-FFF2-40B4-BE49-F238E27FC236}">
                <a16:creationId xmlns:a16="http://schemas.microsoft.com/office/drawing/2014/main" id="{DE313751-B723-0CD2-9E95-E63283145381}"/>
              </a:ext>
            </a:extLst>
          </xdr:cNvPr>
          <xdr:cNvSpPr/>
        </xdr:nvSpPr>
        <xdr:spPr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1343025</xdr:colOff>
      <xdr:row>71</xdr:row>
      <xdr:rowOff>95250</xdr:rowOff>
    </xdr:from>
    <xdr:ext cx="304800" cy="142875"/>
    <xdr:pic>
      <xdr:nvPicPr>
        <xdr:cNvPr id="473" name="図 2520">
          <a:extLst>
            <a:ext uri="{FF2B5EF4-FFF2-40B4-BE49-F238E27FC236}">
              <a16:creationId xmlns:a16="http://schemas.microsoft.com/office/drawing/2014/main" id="{03859DAE-5025-4A77-AFA9-5D2C84052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2926675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241140</xdr:colOff>
      <xdr:row>72</xdr:row>
      <xdr:rowOff>22025</xdr:rowOff>
    </xdr:from>
    <xdr:to>
      <xdr:col>2</xdr:col>
      <xdr:colOff>474599</xdr:colOff>
      <xdr:row>72</xdr:row>
      <xdr:rowOff>253165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7A3AEBC1-5D15-F57E-50B5-E31927046E10}"/>
            </a:ext>
          </a:extLst>
        </xdr:cNvPr>
        <xdr:cNvGrpSpPr/>
      </xdr:nvGrpSpPr>
      <xdr:grpSpPr>
        <a:xfrm>
          <a:off x="1146015" y="23215400"/>
          <a:ext cx="233459" cy="231140"/>
          <a:chOff x="1507925" y="22875594"/>
          <a:chExt cx="233459" cy="231140"/>
        </a:xfrm>
      </xdr:grpSpPr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71174152-B027-4E01-B002-562F940C1E18}"/>
              </a:ext>
            </a:extLst>
          </xdr:cNvPr>
          <xdr:cNvCxnSpPr/>
        </xdr:nvCxnSpPr>
        <xdr:spPr bwMode="auto">
          <a:xfrm flipV="1">
            <a:off x="1507925" y="23040051"/>
            <a:ext cx="208986" cy="3214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74" name="グループ化 448">
            <a:extLst>
              <a:ext uri="{FF2B5EF4-FFF2-40B4-BE49-F238E27FC236}">
                <a16:creationId xmlns:a16="http://schemas.microsoft.com/office/drawing/2014/main" id="{AE420BE9-8D69-430C-BE20-AB671A7C12FA}"/>
              </a:ext>
            </a:extLst>
          </xdr:cNvPr>
          <xdr:cNvGrpSpPr/>
        </xdr:nvGrpSpPr>
        <xdr:grpSpPr>
          <a:xfrm flipH="1">
            <a:off x="1587541" y="22875594"/>
            <a:ext cx="153843" cy="231140"/>
            <a:chOff x="929714" y="15097124"/>
            <a:chExt cx="156138" cy="228601"/>
          </a:xfrm>
        </xdr:grpSpPr>
        <xdr:cxnSp macro="">
          <xdr:nvCxnSpPr>
            <xdr:cNvPr id="475" name="直線コネクタ 474">
              <a:extLst>
                <a:ext uri="{FF2B5EF4-FFF2-40B4-BE49-F238E27FC236}">
                  <a16:creationId xmlns:a16="http://schemas.microsoft.com/office/drawing/2014/main" id="{C0AFE610-2C4C-EDC7-DF67-AC917769392E}"/>
                </a:ext>
              </a:extLst>
            </xdr:cNvPr>
            <xdr:cNvCxnSpPr/>
          </xdr:nvCxnSpPr>
          <xdr:spPr>
            <a:xfrm rot="5400000">
              <a:off x="1023939" y="15159037"/>
              <a:ext cx="123826" cy="0"/>
            </a:xfrm>
            <a:prstGeom prst="line">
              <a:avLst/>
            </a:prstGeom>
            <a:ln w="381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5" name="フリーフォーム 351">
              <a:extLst>
                <a:ext uri="{FF2B5EF4-FFF2-40B4-BE49-F238E27FC236}">
                  <a16:creationId xmlns:a16="http://schemas.microsoft.com/office/drawing/2014/main" id="{92DCCB45-BB1A-83DD-12A9-FE7E34AD3ACB}"/>
                </a:ext>
              </a:extLst>
            </xdr:cNvPr>
            <xdr:cNvSpPr/>
          </xdr:nvSpPr>
          <xdr:spPr>
            <a:xfrm flipH="1">
              <a:off x="929714" y="15117770"/>
              <a:ext cx="156137" cy="207955"/>
            </a:xfrm>
            <a:custGeom>
              <a:avLst/>
              <a:gdLst>
                <a:gd name="connsiteX0" fmla="*/ 0 w 342900"/>
                <a:gd name="connsiteY0" fmla="*/ 419100 h 419100"/>
                <a:gd name="connsiteX1" fmla="*/ 0 w 342900"/>
                <a:gd name="connsiteY1" fmla="*/ 196850 h 419100"/>
                <a:gd name="connsiteX2" fmla="*/ 342900 w 342900"/>
                <a:gd name="connsiteY2" fmla="*/ 0 h 419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42900" h="419100">
                  <a:moveTo>
                    <a:pt x="0" y="419100"/>
                  </a:moveTo>
                  <a:lnTo>
                    <a:pt x="0" y="196850"/>
                  </a:lnTo>
                  <a:lnTo>
                    <a:pt x="342900" y="0"/>
                  </a:lnTo>
                </a:path>
              </a:pathLst>
            </a:custGeom>
            <a:ln w="38100">
              <a:solidFill>
                <a:srgbClr val="FF0000"/>
              </a:solidFill>
              <a:tailEnd type="triangle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>
              <a:defPPr>
                <a:defRPr lang="ja-JP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171450</xdr:colOff>
      <xdr:row>74</xdr:row>
      <xdr:rowOff>38100</xdr:rowOff>
    </xdr:from>
    <xdr:to>
      <xdr:col>2</xdr:col>
      <xdr:colOff>466725</xdr:colOff>
      <xdr:row>74</xdr:row>
      <xdr:rowOff>276225</xdr:rowOff>
    </xdr:to>
    <xdr:grpSp>
      <xdr:nvGrpSpPr>
        <xdr:cNvPr id="71" name="Group 1367">
          <a:extLst>
            <a:ext uri="{FF2B5EF4-FFF2-40B4-BE49-F238E27FC236}">
              <a16:creationId xmlns:a16="http://schemas.microsoft.com/office/drawing/2014/main" id="{6772A11D-5A53-4B2E-962D-81AECE0BEA3B}"/>
            </a:ext>
          </a:extLst>
        </xdr:cNvPr>
        <xdr:cNvGrpSpPr>
          <a:grpSpLocks/>
        </xdr:cNvGrpSpPr>
      </xdr:nvGrpSpPr>
      <xdr:grpSpPr bwMode="auto">
        <a:xfrm>
          <a:off x="1076325" y="23860125"/>
          <a:ext cx="295275" cy="238125"/>
          <a:chOff x="117" y="399"/>
          <a:chExt cx="31" cy="25"/>
        </a:xfrm>
      </xdr:grpSpPr>
      <xdr:sp macro="" textlink="">
        <xdr:nvSpPr>
          <xdr:cNvPr id="72" name="Line 1368">
            <a:extLst>
              <a:ext uri="{FF2B5EF4-FFF2-40B4-BE49-F238E27FC236}">
                <a16:creationId xmlns:a16="http://schemas.microsoft.com/office/drawing/2014/main" id="{3EFD7BDA-2AC5-164B-24E0-2EEDFCB144E1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1369">
            <a:extLst>
              <a:ext uri="{FF2B5EF4-FFF2-40B4-BE49-F238E27FC236}">
                <a16:creationId xmlns:a16="http://schemas.microsoft.com/office/drawing/2014/main" id="{65A21BA7-075D-DB9A-A997-92C1034F9978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Freeform 1370">
            <a:extLst>
              <a:ext uri="{FF2B5EF4-FFF2-40B4-BE49-F238E27FC236}">
                <a16:creationId xmlns:a16="http://schemas.microsoft.com/office/drawing/2014/main" id="{4D1634FD-1994-8D3D-B1F3-F67ABBA7AFED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133350</xdr:colOff>
      <xdr:row>75</xdr:row>
      <xdr:rowOff>38100</xdr:rowOff>
    </xdr:from>
    <xdr:to>
      <xdr:col>3</xdr:col>
      <xdr:colOff>405492</xdr:colOff>
      <xdr:row>75</xdr:row>
      <xdr:rowOff>290653</xdr:rowOff>
    </xdr:to>
    <xdr:pic>
      <xdr:nvPicPr>
        <xdr:cNvPr id="75" name="Picture 2" descr="Picture 2">
          <a:extLst>
            <a:ext uri="{FF2B5EF4-FFF2-40B4-BE49-F238E27FC236}">
              <a16:creationId xmlns:a16="http://schemas.microsoft.com/office/drawing/2014/main" id="{04DA9AAD-E1A4-4D7F-BADD-658CFAC5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2755"/>
        <a:stretch>
          <a:fillRect/>
        </a:stretch>
      </xdr:blipFill>
      <xdr:spPr>
        <a:xfrm>
          <a:off x="1657350" y="24126825"/>
          <a:ext cx="272142" cy="2525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162839</xdr:colOff>
      <xdr:row>74</xdr:row>
      <xdr:rowOff>309470</xdr:rowOff>
    </xdr:from>
    <xdr:to>
      <xdr:col>2</xdr:col>
      <xdr:colOff>522598</xdr:colOff>
      <xdr:row>75</xdr:row>
      <xdr:rowOff>303145</xdr:rowOff>
    </xdr:to>
    <xdr:grpSp>
      <xdr:nvGrpSpPr>
        <xdr:cNvPr id="76" name="グループ化 97">
          <a:extLst>
            <a:ext uri="{FF2B5EF4-FFF2-40B4-BE49-F238E27FC236}">
              <a16:creationId xmlns:a16="http://schemas.microsoft.com/office/drawing/2014/main" id="{1F495BF5-9855-44B2-A366-3D6FA4F21DC0}"/>
            </a:ext>
          </a:extLst>
        </xdr:cNvPr>
        <xdr:cNvGrpSpPr>
          <a:grpSpLocks/>
        </xdr:cNvGrpSpPr>
      </xdr:nvGrpSpPr>
      <xdr:grpSpPr bwMode="auto">
        <a:xfrm>
          <a:off x="1067714" y="24131495"/>
          <a:ext cx="359759" cy="308000"/>
          <a:chOff x="6160652" y="6835782"/>
          <a:chExt cx="1195421" cy="1364737"/>
        </a:xfrm>
      </xdr:grpSpPr>
      <xdr:sp macro="" textlink="">
        <xdr:nvSpPr>
          <xdr:cNvPr id="77" name="Line 1641">
            <a:extLst>
              <a:ext uri="{FF2B5EF4-FFF2-40B4-BE49-F238E27FC236}">
                <a16:creationId xmlns:a16="http://schemas.microsoft.com/office/drawing/2014/main" id="{72E58361-7F46-D593-EFE5-18E2D4394A20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6160652" y="7470518"/>
            <a:ext cx="1195421" cy="1608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641">
            <a:extLst>
              <a:ext uri="{FF2B5EF4-FFF2-40B4-BE49-F238E27FC236}">
                <a16:creationId xmlns:a16="http://schemas.microsoft.com/office/drawing/2014/main" id="{5294CCD0-A194-07BD-A117-267AB2157843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6880748" y="6952959"/>
            <a:ext cx="9669" cy="574413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79" name="カギ線コネクタ 27">
            <a:extLst>
              <a:ext uri="{FF2B5EF4-FFF2-40B4-BE49-F238E27FC236}">
                <a16:creationId xmlns:a16="http://schemas.microsoft.com/office/drawing/2014/main" id="{D28560ED-619B-E55C-9B63-19076A56A25E}"/>
              </a:ext>
            </a:extLst>
          </xdr:cNvPr>
          <xdr:cNvCxnSpPr/>
        </xdr:nvCxnSpPr>
        <xdr:spPr>
          <a:xfrm rot="16200000" flipV="1">
            <a:off x="6036214" y="7331048"/>
            <a:ext cx="1364737" cy="374205"/>
          </a:xfrm>
          <a:prstGeom prst="bentConnector3">
            <a:avLst>
              <a:gd name="adj1" fmla="val 50000"/>
            </a:avLst>
          </a:prstGeom>
          <a:ln w="38100">
            <a:solidFill>
              <a:srgbClr val="FF0000"/>
            </a:solidFill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142875</xdr:colOff>
      <xdr:row>76</xdr:row>
      <xdr:rowOff>76200</xdr:rowOff>
    </xdr:from>
    <xdr:to>
      <xdr:col>2</xdr:col>
      <xdr:colOff>438150</xdr:colOff>
      <xdr:row>76</xdr:row>
      <xdr:rowOff>233362</xdr:rowOff>
    </xdr:to>
    <xdr:grpSp>
      <xdr:nvGrpSpPr>
        <xdr:cNvPr id="82" name="Group 1557">
          <a:extLst>
            <a:ext uri="{FF2B5EF4-FFF2-40B4-BE49-F238E27FC236}">
              <a16:creationId xmlns:a16="http://schemas.microsoft.com/office/drawing/2014/main" id="{ACE6C515-568C-46AD-8F9C-351A48709051}"/>
            </a:ext>
          </a:extLst>
        </xdr:cNvPr>
        <xdr:cNvGrpSpPr>
          <a:grpSpLocks/>
        </xdr:cNvGrpSpPr>
      </xdr:nvGrpSpPr>
      <xdr:grpSpPr bwMode="auto">
        <a:xfrm>
          <a:off x="1047750" y="24526875"/>
          <a:ext cx="295275" cy="157162"/>
          <a:chOff x="116" y="1071"/>
          <a:chExt cx="31" cy="13"/>
        </a:xfrm>
      </xdr:grpSpPr>
      <xdr:sp macro="" textlink="">
        <xdr:nvSpPr>
          <xdr:cNvPr id="83" name="Line 1558">
            <a:extLst>
              <a:ext uri="{FF2B5EF4-FFF2-40B4-BE49-F238E27FC236}">
                <a16:creationId xmlns:a16="http://schemas.microsoft.com/office/drawing/2014/main" id="{60D1119D-5854-4523-BCBC-75DEC007469E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16" y="107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Freeform 1559">
            <a:extLst>
              <a:ext uri="{FF2B5EF4-FFF2-40B4-BE49-F238E27FC236}">
                <a16:creationId xmlns:a16="http://schemas.microsoft.com/office/drawing/2014/main" id="{E762C1F7-5AB3-7DFA-3AD1-D1AEA6721C0B}"/>
              </a:ext>
            </a:extLst>
          </xdr:cNvPr>
          <xdr:cNvSpPr>
            <a:spLocks/>
          </xdr:cNvSpPr>
        </xdr:nvSpPr>
        <xdr:spPr bwMode="auto">
          <a:xfrm flipH="1">
            <a:off x="130" y="107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885825</xdr:colOff>
      <xdr:row>77</xdr:row>
      <xdr:rowOff>38100</xdr:rowOff>
    </xdr:from>
    <xdr:to>
      <xdr:col>3</xdr:col>
      <xdr:colOff>1157967</xdr:colOff>
      <xdr:row>77</xdr:row>
      <xdr:rowOff>290653</xdr:rowOff>
    </xdr:to>
    <xdr:pic>
      <xdr:nvPicPr>
        <xdr:cNvPr id="89" name="Picture 2" descr="Picture 2">
          <a:extLst>
            <a:ext uri="{FF2B5EF4-FFF2-40B4-BE49-F238E27FC236}">
              <a16:creationId xmlns:a16="http://schemas.microsoft.com/office/drawing/2014/main" id="{D842A6D0-4652-4CCA-91D5-8AA580314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2755"/>
        <a:stretch>
          <a:fillRect/>
        </a:stretch>
      </xdr:blipFill>
      <xdr:spPr>
        <a:xfrm>
          <a:off x="2409825" y="24755475"/>
          <a:ext cx="272142" cy="2525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oneCellAnchor>
    <xdr:from>
      <xdr:col>2</xdr:col>
      <xdr:colOff>190500</xdr:colOff>
      <xdr:row>77</xdr:row>
      <xdr:rowOff>9525</xdr:rowOff>
    </xdr:from>
    <xdr:ext cx="314325" cy="290513"/>
    <xdr:grpSp>
      <xdr:nvGrpSpPr>
        <xdr:cNvPr id="94" name="グループ化 649">
          <a:extLst>
            <a:ext uri="{FF2B5EF4-FFF2-40B4-BE49-F238E27FC236}">
              <a16:creationId xmlns:a16="http://schemas.microsoft.com/office/drawing/2014/main" id="{254A4099-4D06-422D-8FEC-BCF740A1F812}"/>
            </a:ext>
          </a:extLst>
        </xdr:cNvPr>
        <xdr:cNvGrpSpPr>
          <a:grpSpLocks/>
        </xdr:cNvGrpSpPr>
      </xdr:nvGrpSpPr>
      <xdr:grpSpPr bwMode="auto">
        <a:xfrm flipH="1">
          <a:off x="1095375" y="24774525"/>
          <a:ext cx="314325" cy="290513"/>
          <a:chOff x="1614504" y="16506826"/>
          <a:chExt cx="314325" cy="271463"/>
        </a:xfrm>
      </xdr:grpSpPr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CDF48131-217F-9AE5-666C-4FD03DDC2602}"/>
              </a:ext>
            </a:extLst>
          </xdr:cNvPr>
          <xdr:cNvCxnSpPr/>
        </xdr:nvCxnSpPr>
        <xdr:spPr bwMode="auto">
          <a:xfrm>
            <a:off x="1614504" y="16659087"/>
            <a:ext cx="31432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矢印コネクタ 95">
            <a:extLst>
              <a:ext uri="{FF2B5EF4-FFF2-40B4-BE49-F238E27FC236}">
                <a16:creationId xmlns:a16="http://schemas.microsoft.com/office/drawing/2014/main" id="{A52697A8-40D7-5BE3-AC83-36E8DC159036}"/>
              </a:ext>
            </a:extLst>
          </xdr:cNvPr>
          <xdr:cNvCxnSpPr/>
        </xdr:nvCxnSpPr>
        <xdr:spPr bwMode="auto">
          <a:xfrm flipH="1" flipV="1">
            <a:off x="1766904" y="16506826"/>
            <a:ext cx="0" cy="271463"/>
          </a:xfrm>
          <a:prstGeom prst="straightConnector1">
            <a:avLst/>
          </a:pr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oneCellAnchor>
  <xdr:twoCellAnchor>
    <xdr:from>
      <xdr:col>2</xdr:col>
      <xdr:colOff>191488</xdr:colOff>
      <xdr:row>78</xdr:row>
      <xdr:rowOff>1237</xdr:rowOff>
    </xdr:from>
    <xdr:to>
      <xdr:col>2</xdr:col>
      <xdr:colOff>491375</xdr:colOff>
      <xdr:row>78</xdr:row>
      <xdr:rowOff>305990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E57E103B-3183-C67C-4D4C-A2CF356C3AB0}"/>
            </a:ext>
          </a:extLst>
        </xdr:cNvPr>
        <xdr:cNvGrpSpPr/>
      </xdr:nvGrpSpPr>
      <xdr:grpSpPr>
        <a:xfrm>
          <a:off x="1096363" y="25080562"/>
          <a:ext cx="299887" cy="304753"/>
          <a:chOff x="1175656" y="24944614"/>
          <a:chExt cx="299887" cy="305990"/>
        </a:xfrm>
      </xdr:grpSpPr>
      <xdr:grpSp>
        <xdr:nvGrpSpPr>
          <xdr:cNvPr id="97" name="グループ化 97">
            <a:extLst>
              <a:ext uri="{FF2B5EF4-FFF2-40B4-BE49-F238E27FC236}">
                <a16:creationId xmlns:a16="http://schemas.microsoft.com/office/drawing/2014/main" id="{94A9B4AC-FE10-44AE-BD5E-CEAEED809B29}"/>
              </a:ext>
            </a:extLst>
          </xdr:cNvPr>
          <xdr:cNvGrpSpPr>
            <a:grpSpLocks/>
          </xdr:cNvGrpSpPr>
        </xdr:nvGrpSpPr>
        <xdr:grpSpPr bwMode="auto">
          <a:xfrm>
            <a:off x="1175656" y="24944614"/>
            <a:ext cx="299887" cy="304800"/>
            <a:chOff x="6549497" y="6751374"/>
            <a:chExt cx="996477" cy="1356198"/>
          </a:xfrm>
        </xdr:grpSpPr>
        <xdr:sp macro="" textlink="">
          <xdr:nvSpPr>
            <xdr:cNvPr id="98" name="Line 1641">
              <a:extLst>
                <a:ext uri="{FF2B5EF4-FFF2-40B4-BE49-F238E27FC236}">
                  <a16:creationId xmlns:a16="http://schemas.microsoft.com/office/drawing/2014/main" id="{33964335-9A95-3C9D-B2A6-FDCA73D25B5E}"/>
                </a:ext>
              </a:extLst>
            </xdr:cNvPr>
            <xdr:cNvSpPr>
              <a:spLocks noChangeShapeType="1"/>
            </xdr:cNvSpPr>
          </xdr:nvSpPr>
          <xdr:spPr bwMode="auto">
            <a:xfrm rot="10800000">
              <a:off x="6549497" y="7465807"/>
              <a:ext cx="996477" cy="4716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 type="none" w="med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" name="Line 1641">
              <a:extLst>
                <a:ext uri="{FF2B5EF4-FFF2-40B4-BE49-F238E27FC236}">
                  <a16:creationId xmlns:a16="http://schemas.microsoft.com/office/drawing/2014/main" id="{7878DED9-2F17-9029-EECD-B1B0BFE9A29F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6878455" y="6952957"/>
              <a:ext cx="11962" cy="574413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 type="none" w="med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cxnSp macro="">
          <xdr:nvCxnSpPr>
            <xdr:cNvPr id="100" name="カギ線コネクタ 27">
              <a:extLst>
                <a:ext uri="{FF2B5EF4-FFF2-40B4-BE49-F238E27FC236}">
                  <a16:creationId xmlns:a16="http://schemas.microsoft.com/office/drawing/2014/main" id="{2DEEC7F6-80A3-82F0-A468-DC0526670E0E}"/>
                </a:ext>
              </a:extLst>
            </xdr:cNvPr>
            <xdr:cNvCxnSpPr/>
          </xdr:nvCxnSpPr>
          <xdr:spPr>
            <a:xfrm rot="5400000" flipH="1" flipV="1">
              <a:off x="6339371" y="7305142"/>
              <a:ext cx="1356198" cy="248662"/>
            </a:xfrm>
            <a:prstGeom prst="bentConnector3">
              <a:avLst>
                <a:gd name="adj1" fmla="val 50000"/>
              </a:avLst>
            </a:prstGeom>
            <a:ln w="38100">
              <a:solidFill>
                <a:srgbClr val="FF0000"/>
              </a:solidFill>
              <a:tailEnd type="triangle" w="sm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3" name="Line 1641">
            <a:extLst>
              <a:ext uri="{FF2B5EF4-FFF2-40B4-BE49-F238E27FC236}">
                <a16:creationId xmlns:a16="http://schemas.microsoft.com/office/drawing/2014/main" id="{E89D7538-49E1-4680-9731-8A00E2BA9F0B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347107" y="25121507"/>
            <a:ext cx="2910" cy="129097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155862</xdr:colOff>
      <xdr:row>79</xdr:row>
      <xdr:rowOff>164523</xdr:rowOff>
    </xdr:from>
    <xdr:to>
      <xdr:col>2</xdr:col>
      <xdr:colOff>448541</xdr:colOff>
      <xdr:row>80</xdr:row>
      <xdr:rowOff>119495</xdr:rowOff>
    </xdr:to>
    <xdr:grpSp>
      <xdr:nvGrpSpPr>
        <xdr:cNvPr id="115" name="グループ化 114">
          <a:extLst>
            <a:ext uri="{FF2B5EF4-FFF2-40B4-BE49-F238E27FC236}">
              <a16:creationId xmlns:a16="http://schemas.microsoft.com/office/drawing/2014/main" id="{6EDBB68E-BFDD-CA92-6ADC-EC915661ECF1}"/>
            </a:ext>
          </a:extLst>
        </xdr:cNvPr>
        <xdr:cNvGrpSpPr/>
      </xdr:nvGrpSpPr>
      <xdr:grpSpPr>
        <a:xfrm>
          <a:off x="1060737" y="25558173"/>
          <a:ext cx="292679" cy="269297"/>
          <a:chOff x="1065067" y="25336500"/>
          <a:chExt cx="292679" cy="266700"/>
        </a:xfrm>
      </xdr:grpSpPr>
      <xdr:grpSp>
        <xdr:nvGrpSpPr>
          <xdr:cNvPr id="107" name="Group 1640">
            <a:extLst>
              <a:ext uri="{FF2B5EF4-FFF2-40B4-BE49-F238E27FC236}">
                <a16:creationId xmlns:a16="http://schemas.microsoft.com/office/drawing/2014/main" id="{319CEA08-FB05-43AC-9526-4878C2848F1F}"/>
              </a:ext>
            </a:extLst>
          </xdr:cNvPr>
          <xdr:cNvGrpSpPr>
            <a:grpSpLocks/>
          </xdr:cNvGrpSpPr>
        </xdr:nvGrpSpPr>
        <xdr:grpSpPr bwMode="auto">
          <a:xfrm>
            <a:off x="1186296" y="25336500"/>
            <a:ext cx="171450" cy="266700"/>
            <a:chOff x="133" y="580"/>
            <a:chExt cx="16" cy="25"/>
          </a:xfrm>
        </xdr:grpSpPr>
        <xdr:sp macro="" textlink="">
          <xdr:nvSpPr>
            <xdr:cNvPr id="108" name="Line 1641">
              <a:extLst>
                <a:ext uri="{FF2B5EF4-FFF2-40B4-BE49-F238E27FC236}">
                  <a16:creationId xmlns:a16="http://schemas.microsoft.com/office/drawing/2014/main" id="{59251351-7AEA-5221-68C2-2A885D362ACD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133" y="580"/>
              <a:ext cx="0" cy="16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 type="none" w="med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" name="Freeform 1642">
              <a:extLst>
                <a:ext uri="{FF2B5EF4-FFF2-40B4-BE49-F238E27FC236}">
                  <a16:creationId xmlns:a16="http://schemas.microsoft.com/office/drawing/2014/main" id="{0100B5E7-A884-1888-9412-34DA190F80BD}"/>
                </a:ext>
              </a:extLst>
            </xdr:cNvPr>
            <xdr:cNvSpPr>
              <a:spLocks/>
            </xdr:cNvSpPr>
          </xdr:nvSpPr>
          <xdr:spPr bwMode="auto">
            <a:xfrm>
              <a:off x="133" y="593"/>
              <a:ext cx="16" cy="12"/>
            </a:xfrm>
            <a:custGeom>
              <a:avLst/>
              <a:gdLst>
                <a:gd name="T0" fmla="*/ 0 w 13"/>
                <a:gd name="T1" fmla="*/ 38 h 11"/>
                <a:gd name="T2" fmla="*/ 0 w 13"/>
                <a:gd name="T3" fmla="*/ 0 h 11"/>
                <a:gd name="T4" fmla="*/ 302 w 13"/>
                <a:gd name="T5" fmla="*/ 0 h 11"/>
                <a:gd name="T6" fmla="*/ 0 60000 65536"/>
                <a:gd name="T7" fmla="*/ 0 60000 65536"/>
                <a:gd name="T8" fmla="*/ 0 60000 65536"/>
                <a:gd name="T9" fmla="*/ 0 w 13"/>
                <a:gd name="T10" fmla="*/ 0 h 11"/>
                <a:gd name="T11" fmla="*/ 13 w 13"/>
                <a:gd name="T12" fmla="*/ 11 h 11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3" h="11">
                  <a:moveTo>
                    <a:pt x="0" y="11"/>
                  </a:moveTo>
                  <a:lnTo>
                    <a:pt x="0" y="0"/>
                  </a:lnTo>
                  <a:lnTo>
                    <a:pt x="13" y="0"/>
                  </a:lnTo>
                </a:path>
              </a:pathLst>
            </a:custGeom>
            <a:noFill/>
            <a:ln w="38100" cap="flat" cmpd="sng">
              <a:solidFill>
                <a:srgbClr val="FF0000"/>
              </a:solidFill>
              <a:prstDash val="solid"/>
              <a:round/>
              <a:headEnd type="none" w="med" len="med"/>
              <a:tailEnd type="triangle" w="med" len="sm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14" name="円/楕円 264">
            <a:extLst>
              <a:ext uri="{FF2B5EF4-FFF2-40B4-BE49-F238E27FC236}">
                <a16:creationId xmlns:a16="http://schemas.microsoft.com/office/drawing/2014/main" id="{F8A66BE3-5977-4679-B239-C57FD7AC1739}"/>
              </a:ext>
            </a:extLst>
          </xdr:cNvPr>
          <xdr:cNvSpPr/>
        </xdr:nvSpPr>
        <xdr:spPr>
          <a:xfrm flipH="1">
            <a:off x="1065067" y="25457724"/>
            <a:ext cx="39989" cy="47180"/>
          </a:xfrm>
          <a:prstGeom prst="ellipse">
            <a:avLst/>
          </a:prstGeom>
          <a:solidFill>
            <a:srgbClr val="FF0000"/>
          </a:solidFill>
          <a:ln w="508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oneCellAnchor>
    <xdr:from>
      <xdr:col>2</xdr:col>
      <xdr:colOff>181841</xdr:colOff>
      <xdr:row>81</xdr:row>
      <xdr:rowOff>0</xdr:rowOff>
    </xdr:from>
    <xdr:ext cx="314325" cy="290513"/>
    <xdr:grpSp>
      <xdr:nvGrpSpPr>
        <xdr:cNvPr id="116" name="グループ化 649">
          <a:extLst>
            <a:ext uri="{FF2B5EF4-FFF2-40B4-BE49-F238E27FC236}">
              <a16:creationId xmlns:a16="http://schemas.microsoft.com/office/drawing/2014/main" id="{A1B51D0B-62E6-4A8C-9CAA-DEAA3889CEAA}"/>
            </a:ext>
          </a:extLst>
        </xdr:cNvPr>
        <xdr:cNvGrpSpPr>
          <a:grpSpLocks/>
        </xdr:cNvGrpSpPr>
      </xdr:nvGrpSpPr>
      <xdr:grpSpPr bwMode="auto">
        <a:xfrm flipH="1">
          <a:off x="1086716" y="26022300"/>
          <a:ext cx="314325" cy="290513"/>
          <a:chOff x="1614504" y="16506826"/>
          <a:chExt cx="314325" cy="271463"/>
        </a:xfrm>
      </xdr:grpSpPr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3478177B-3C70-1C05-4BB3-546CB9D43736}"/>
              </a:ext>
            </a:extLst>
          </xdr:cNvPr>
          <xdr:cNvCxnSpPr/>
        </xdr:nvCxnSpPr>
        <xdr:spPr bwMode="auto">
          <a:xfrm>
            <a:off x="1614504" y="16659087"/>
            <a:ext cx="31432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直線矢印コネクタ 120">
            <a:extLst>
              <a:ext uri="{FF2B5EF4-FFF2-40B4-BE49-F238E27FC236}">
                <a16:creationId xmlns:a16="http://schemas.microsoft.com/office/drawing/2014/main" id="{2A630998-F026-4883-51E3-5F0BF4670E33}"/>
              </a:ext>
            </a:extLst>
          </xdr:cNvPr>
          <xdr:cNvCxnSpPr/>
        </xdr:nvCxnSpPr>
        <xdr:spPr bwMode="auto">
          <a:xfrm flipH="1" flipV="1">
            <a:off x="1766904" y="16506826"/>
            <a:ext cx="0" cy="271463"/>
          </a:xfrm>
          <a:prstGeom prst="straightConnector1">
            <a:avLst/>
          </a:pr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oneCellAnchor>
  <xdr:twoCellAnchor>
    <xdr:from>
      <xdr:col>2</xdr:col>
      <xdr:colOff>173182</xdr:colOff>
      <xdr:row>82</xdr:row>
      <xdr:rowOff>25977</xdr:rowOff>
    </xdr:from>
    <xdr:to>
      <xdr:col>2</xdr:col>
      <xdr:colOff>468457</xdr:colOff>
      <xdr:row>82</xdr:row>
      <xdr:rowOff>264102</xdr:rowOff>
    </xdr:to>
    <xdr:grpSp>
      <xdr:nvGrpSpPr>
        <xdr:cNvPr id="122" name="Group 1367">
          <a:extLst>
            <a:ext uri="{FF2B5EF4-FFF2-40B4-BE49-F238E27FC236}">
              <a16:creationId xmlns:a16="http://schemas.microsoft.com/office/drawing/2014/main" id="{5DBB17EB-47C9-44EF-A57B-EB823B45153A}"/>
            </a:ext>
          </a:extLst>
        </xdr:cNvPr>
        <xdr:cNvGrpSpPr>
          <a:grpSpLocks/>
        </xdr:cNvGrpSpPr>
      </xdr:nvGrpSpPr>
      <xdr:grpSpPr bwMode="auto">
        <a:xfrm>
          <a:off x="1078057" y="26362602"/>
          <a:ext cx="295275" cy="238125"/>
          <a:chOff x="117" y="399"/>
          <a:chExt cx="31" cy="25"/>
        </a:xfrm>
      </xdr:grpSpPr>
      <xdr:sp macro="" textlink="">
        <xdr:nvSpPr>
          <xdr:cNvPr id="123" name="Line 1368">
            <a:extLst>
              <a:ext uri="{FF2B5EF4-FFF2-40B4-BE49-F238E27FC236}">
                <a16:creationId xmlns:a16="http://schemas.microsoft.com/office/drawing/2014/main" id="{17ADCFBE-859F-0F10-922C-11F97C10A701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4" y="399"/>
            <a:ext cx="0" cy="1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1369">
            <a:extLst>
              <a:ext uri="{FF2B5EF4-FFF2-40B4-BE49-F238E27FC236}">
                <a16:creationId xmlns:a16="http://schemas.microsoft.com/office/drawing/2014/main" id="{10AE83A1-AE21-74EB-CA91-9AEDEFE79222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133" y="411"/>
            <a:ext cx="15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 type="non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Freeform 1370">
            <a:extLst>
              <a:ext uri="{FF2B5EF4-FFF2-40B4-BE49-F238E27FC236}">
                <a16:creationId xmlns:a16="http://schemas.microsoft.com/office/drawing/2014/main" id="{7A717250-A639-462F-85CA-8364FD185AA2}"/>
              </a:ext>
            </a:extLst>
          </xdr:cNvPr>
          <xdr:cNvSpPr>
            <a:spLocks/>
          </xdr:cNvSpPr>
        </xdr:nvSpPr>
        <xdr:spPr bwMode="auto">
          <a:xfrm>
            <a:off x="117" y="411"/>
            <a:ext cx="17" cy="13"/>
          </a:xfrm>
          <a:custGeom>
            <a:avLst/>
            <a:gdLst>
              <a:gd name="T0" fmla="*/ 17 w 17"/>
              <a:gd name="T1" fmla="*/ 13 h 13"/>
              <a:gd name="T2" fmla="*/ 17 w 17"/>
              <a:gd name="T3" fmla="*/ 0 h 13"/>
              <a:gd name="T4" fmla="*/ 0 w 17"/>
              <a:gd name="T5" fmla="*/ 0 h 13"/>
              <a:gd name="T6" fmla="*/ 0 60000 65536"/>
              <a:gd name="T7" fmla="*/ 0 60000 65536"/>
              <a:gd name="T8" fmla="*/ 0 60000 65536"/>
              <a:gd name="T9" fmla="*/ 0 w 17"/>
              <a:gd name="T10" fmla="*/ 0 h 13"/>
              <a:gd name="T11" fmla="*/ 17 w 17"/>
              <a:gd name="T12" fmla="*/ 13 h 1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7" h="13">
                <a:moveTo>
                  <a:pt x="17" y="13"/>
                </a:moveTo>
                <a:lnTo>
                  <a:pt x="17" y="0"/>
                </a:lnTo>
                <a:lnTo>
                  <a:pt x="0" y="0"/>
                </a:lnTo>
              </a:path>
            </a:pathLst>
          </a:custGeom>
          <a:noFill/>
          <a:ln w="38100" cap="flat" cmpd="sng">
            <a:solidFill>
              <a:srgbClr val="FF0000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1108364</xdr:colOff>
      <xdr:row>81</xdr:row>
      <xdr:rowOff>86591</xdr:rowOff>
    </xdr:from>
    <xdr:ext cx="304800" cy="142875"/>
    <xdr:pic>
      <xdr:nvPicPr>
        <xdr:cNvPr id="126" name="図 2520">
          <a:extLst>
            <a:ext uri="{FF2B5EF4-FFF2-40B4-BE49-F238E27FC236}">
              <a16:creationId xmlns:a16="http://schemas.microsoft.com/office/drawing/2014/main" id="{3CF1CCC4-8291-48FF-B830-9E00F943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32364" y="25882023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129887</xdr:colOff>
      <xdr:row>82</xdr:row>
      <xdr:rowOff>121227</xdr:rowOff>
    </xdr:from>
    <xdr:ext cx="304800" cy="142875"/>
    <xdr:pic>
      <xdr:nvPicPr>
        <xdr:cNvPr id="127" name="図 2520">
          <a:extLst>
            <a:ext uri="{FF2B5EF4-FFF2-40B4-BE49-F238E27FC236}">
              <a16:creationId xmlns:a16="http://schemas.microsoft.com/office/drawing/2014/main" id="{F0D116DF-026D-425C-8EA6-1ED503BD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3887" y="26228386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219075</xdr:colOff>
      <xdr:row>83</xdr:row>
      <xdr:rowOff>9525</xdr:rowOff>
    </xdr:from>
    <xdr:ext cx="133350" cy="290513"/>
    <xdr:grpSp>
      <xdr:nvGrpSpPr>
        <xdr:cNvPr id="541" name="グループ化 649">
          <a:extLst>
            <a:ext uri="{FF2B5EF4-FFF2-40B4-BE49-F238E27FC236}">
              <a16:creationId xmlns:a16="http://schemas.microsoft.com/office/drawing/2014/main" id="{A60CD0FE-F321-4DD0-B401-87EC3C181BBB}"/>
            </a:ext>
          </a:extLst>
        </xdr:cNvPr>
        <xdr:cNvGrpSpPr>
          <a:grpSpLocks/>
        </xdr:cNvGrpSpPr>
      </xdr:nvGrpSpPr>
      <xdr:grpSpPr bwMode="auto">
        <a:xfrm flipH="1">
          <a:off x="1123950" y="26660475"/>
          <a:ext cx="133350" cy="290513"/>
          <a:chOff x="1757379" y="16506826"/>
          <a:chExt cx="133350" cy="271463"/>
        </a:xfrm>
      </xdr:grpSpPr>
      <xdr:cxnSp macro="">
        <xdr:nvCxnSpPr>
          <xdr:cNvPr id="542" name="直線コネクタ 541">
            <a:extLst>
              <a:ext uri="{FF2B5EF4-FFF2-40B4-BE49-F238E27FC236}">
                <a16:creationId xmlns:a16="http://schemas.microsoft.com/office/drawing/2014/main" id="{6FAE05A6-710B-A498-1417-403D867DAE39}"/>
              </a:ext>
            </a:extLst>
          </xdr:cNvPr>
          <xdr:cNvCxnSpPr/>
        </xdr:nvCxnSpPr>
        <xdr:spPr bwMode="auto">
          <a:xfrm flipV="1">
            <a:off x="1757379" y="16569129"/>
            <a:ext cx="133350" cy="133506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直線矢印コネクタ 542">
            <a:extLst>
              <a:ext uri="{FF2B5EF4-FFF2-40B4-BE49-F238E27FC236}">
                <a16:creationId xmlns:a16="http://schemas.microsoft.com/office/drawing/2014/main" id="{CF468A3A-B2AF-1CCD-290F-E757D1E913A3}"/>
              </a:ext>
            </a:extLst>
          </xdr:cNvPr>
          <xdr:cNvCxnSpPr/>
        </xdr:nvCxnSpPr>
        <xdr:spPr bwMode="auto">
          <a:xfrm flipH="1" flipV="1">
            <a:off x="1766904" y="16506826"/>
            <a:ext cx="0" cy="271463"/>
          </a:xfrm>
          <a:prstGeom prst="straightConnector1">
            <a:avLst/>
          </a:prstGeom>
          <a:ln w="38100">
            <a:solidFill>
              <a:srgbClr val="FF0000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548640</xdr:colOff>
      <xdr:row>2</xdr:row>
      <xdr:rowOff>60960</xdr:rowOff>
    </xdr:from>
    <xdr:to>
      <xdr:col>5</xdr:col>
      <xdr:colOff>2171700</xdr:colOff>
      <xdr:row>2</xdr:row>
      <xdr:rowOff>1446053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170458D-B560-4368-BBEB-4A961C8A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8180" y="2773680"/>
          <a:ext cx="1623060" cy="1385093"/>
        </a:xfrm>
        <a:prstGeom prst="rect">
          <a:avLst/>
        </a:prstGeom>
      </xdr:spPr>
    </xdr:pic>
    <xdr:clientData/>
  </xdr:twoCellAnchor>
  <xdr:twoCellAnchor editAs="oneCell">
    <xdr:from>
      <xdr:col>5</xdr:col>
      <xdr:colOff>853440</xdr:colOff>
      <xdr:row>3</xdr:row>
      <xdr:rowOff>30481</xdr:rowOff>
    </xdr:from>
    <xdr:to>
      <xdr:col>5</xdr:col>
      <xdr:colOff>2188451</xdr:colOff>
      <xdr:row>3</xdr:row>
      <xdr:rowOff>1508761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D7830F-B768-4F4B-9AE4-737FFBDD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2980" y="4312921"/>
          <a:ext cx="1335011" cy="1478280"/>
        </a:xfrm>
        <a:prstGeom prst="rect">
          <a:avLst/>
        </a:prstGeom>
      </xdr:spPr>
    </xdr:pic>
    <xdr:clientData/>
  </xdr:twoCellAnchor>
  <xdr:twoCellAnchor editAs="oneCell">
    <xdr:from>
      <xdr:col>5</xdr:col>
      <xdr:colOff>327660</xdr:colOff>
      <xdr:row>4</xdr:row>
      <xdr:rowOff>175261</xdr:rowOff>
    </xdr:from>
    <xdr:to>
      <xdr:col>5</xdr:col>
      <xdr:colOff>2678979</xdr:colOff>
      <xdr:row>4</xdr:row>
      <xdr:rowOff>1493521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118ECC5-CFCB-41D8-99B8-FEA5FAE1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7200" y="6027421"/>
          <a:ext cx="2351319" cy="1318260"/>
        </a:xfrm>
        <a:prstGeom prst="rect">
          <a:avLst/>
        </a:prstGeom>
      </xdr:spPr>
    </xdr:pic>
    <xdr:clientData/>
  </xdr:twoCellAnchor>
  <xdr:twoCellAnchor editAs="oneCell">
    <xdr:from>
      <xdr:col>5</xdr:col>
      <xdr:colOff>205740</xdr:colOff>
      <xdr:row>5</xdr:row>
      <xdr:rowOff>99060</xdr:rowOff>
    </xdr:from>
    <xdr:to>
      <xdr:col>5</xdr:col>
      <xdr:colOff>2667000</xdr:colOff>
      <xdr:row>5</xdr:row>
      <xdr:rowOff>1481152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F4E6CB-C41B-4D14-8EFC-17C8D0BAA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55280" y="7520940"/>
          <a:ext cx="2461260" cy="1382092"/>
        </a:xfrm>
        <a:prstGeom prst="rect">
          <a:avLst/>
        </a:prstGeom>
      </xdr:spPr>
    </xdr:pic>
    <xdr:clientData/>
  </xdr:twoCellAnchor>
  <xdr:twoCellAnchor editAs="oneCell">
    <xdr:from>
      <xdr:col>5</xdr:col>
      <xdr:colOff>617221</xdr:colOff>
      <xdr:row>6</xdr:row>
      <xdr:rowOff>60960</xdr:rowOff>
    </xdr:from>
    <xdr:to>
      <xdr:col>5</xdr:col>
      <xdr:colOff>2178973</xdr:colOff>
      <xdr:row>6</xdr:row>
      <xdr:rowOff>1516380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2866327-6C81-4C5C-A734-A9C58A25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6761" y="9052560"/>
          <a:ext cx="1561752" cy="1455420"/>
        </a:xfrm>
        <a:prstGeom prst="rect">
          <a:avLst/>
        </a:prstGeom>
      </xdr:spPr>
    </xdr:pic>
    <xdr:clientData/>
  </xdr:twoCellAnchor>
  <xdr:twoCellAnchor editAs="oneCell">
    <xdr:from>
      <xdr:col>5</xdr:col>
      <xdr:colOff>106679</xdr:colOff>
      <xdr:row>8</xdr:row>
      <xdr:rowOff>99060</xdr:rowOff>
    </xdr:from>
    <xdr:to>
      <xdr:col>5</xdr:col>
      <xdr:colOff>3104862</xdr:colOff>
      <xdr:row>8</xdr:row>
      <xdr:rowOff>1783079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D8B8675-61C3-4763-8BB1-295248D3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53199" y="11163300"/>
          <a:ext cx="2998183" cy="1684019"/>
        </a:xfrm>
        <a:prstGeom prst="rect">
          <a:avLst/>
        </a:prstGeom>
      </xdr:spPr>
    </xdr:pic>
    <xdr:clientData/>
  </xdr:twoCellAnchor>
  <xdr:twoCellAnchor editAs="oneCell">
    <xdr:from>
      <xdr:col>5</xdr:col>
      <xdr:colOff>60959</xdr:colOff>
      <xdr:row>8</xdr:row>
      <xdr:rowOff>1996440</xdr:rowOff>
    </xdr:from>
    <xdr:to>
      <xdr:col>5</xdr:col>
      <xdr:colOff>3037248</xdr:colOff>
      <xdr:row>8</xdr:row>
      <xdr:rowOff>3703320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1759A45-D709-9369-ECF7-E33AA08A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79" y="13060680"/>
          <a:ext cx="2976289" cy="170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320040</xdr:colOff>
      <xdr:row>7</xdr:row>
      <xdr:rowOff>91440</xdr:rowOff>
    </xdr:from>
    <xdr:to>
      <xdr:col>5</xdr:col>
      <xdr:colOff>2682240</xdr:colOff>
      <xdr:row>7</xdr:row>
      <xdr:rowOff>3053275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B51FDA0-576B-BC2D-1723-A0CDE6F1B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07" b="14019"/>
        <a:stretch/>
      </xdr:blipFill>
      <xdr:spPr bwMode="auto">
        <a:xfrm>
          <a:off x="6766560" y="9585960"/>
          <a:ext cx="2362200" cy="2961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1"/>
  <sheetViews>
    <sheetView tabSelected="1" topLeftCell="A89" zoomScale="80" zoomScaleNormal="80" workbookViewId="0">
      <selection activeCell="F92" sqref="F92"/>
    </sheetView>
  </sheetViews>
  <sheetFormatPr defaultColWidth="9" defaultRowHeight="16.2"/>
  <cols>
    <col min="1" max="1" width="3.77734375" style="63" customWidth="1"/>
    <col min="2" max="2" width="9.44140625" style="81" bestFit="1" customWidth="1"/>
    <col min="4" max="4" width="63.33203125" bestFit="1" customWidth="1"/>
    <col min="5" max="5" width="11.33203125" style="45" customWidth="1"/>
    <col min="6" max="6" width="16.88671875" customWidth="1"/>
    <col min="7" max="7" width="67.33203125" style="53" bestFit="1" customWidth="1"/>
  </cols>
  <sheetData>
    <row r="1" spans="1:7" ht="24.9" customHeight="1">
      <c r="A1" s="56"/>
      <c r="B1" s="67"/>
      <c r="C1" s="3"/>
      <c r="D1" s="3" t="s">
        <v>247</v>
      </c>
      <c r="E1" s="168"/>
      <c r="F1" s="168"/>
      <c r="G1" s="168"/>
    </row>
    <row r="2" spans="1:7" ht="32.4">
      <c r="A2" s="57" t="s">
        <v>0</v>
      </c>
      <c r="B2" s="68" t="s">
        <v>8</v>
      </c>
      <c r="C2" s="4"/>
      <c r="D2" s="5" t="s">
        <v>1</v>
      </c>
      <c r="E2" s="106" t="s">
        <v>2</v>
      </c>
      <c r="F2" s="6" t="s">
        <v>3</v>
      </c>
      <c r="G2" s="47" t="s">
        <v>9</v>
      </c>
    </row>
    <row r="3" spans="1:7" ht="36" customHeight="1">
      <c r="A3" s="58">
        <v>1</v>
      </c>
      <c r="B3" s="69">
        <v>0</v>
      </c>
      <c r="C3" s="7"/>
      <c r="D3" s="18" t="s">
        <v>129</v>
      </c>
      <c r="E3" s="18" t="s">
        <v>17</v>
      </c>
      <c r="F3" s="18" t="s">
        <v>10</v>
      </c>
      <c r="G3" s="140" t="s">
        <v>248</v>
      </c>
    </row>
    <row r="4" spans="1:7" ht="24.9" customHeight="1">
      <c r="A4" s="22">
        <f>A3+1</f>
        <v>2</v>
      </c>
      <c r="B4" s="70">
        <v>0.1</v>
      </c>
      <c r="C4" s="8"/>
      <c r="D4" s="19" t="s">
        <v>12</v>
      </c>
      <c r="E4" s="19" t="s">
        <v>11</v>
      </c>
      <c r="F4" s="9" t="s">
        <v>5</v>
      </c>
      <c r="G4" s="19"/>
    </row>
    <row r="5" spans="1:7" ht="24.9" customHeight="1">
      <c r="A5" s="59">
        <f t="shared" ref="A5:A86" si="0">A4+1</f>
        <v>3</v>
      </c>
      <c r="B5" s="71">
        <v>1.2</v>
      </c>
      <c r="C5" s="10"/>
      <c r="D5" s="20" t="s">
        <v>130</v>
      </c>
      <c r="E5" s="20" t="s">
        <v>13</v>
      </c>
      <c r="F5" s="20" t="s">
        <v>15</v>
      </c>
      <c r="G5" s="48"/>
    </row>
    <row r="6" spans="1:7" ht="24.9" customHeight="1">
      <c r="A6" s="22">
        <f t="shared" si="0"/>
        <v>4</v>
      </c>
      <c r="B6" s="72">
        <v>1.3</v>
      </c>
      <c r="C6" s="11"/>
      <c r="D6" s="46" t="s">
        <v>131</v>
      </c>
      <c r="E6" s="21" t="s">
        <v>11</v>
      </c>
      <c r="F6" s="21" t="s">
        <v>34</v>
      </c>
      <c r="G6" s="49" t="s">
        <v>16</v>
      </c>
    </row>
    <row r="7" spans="1:7" s="24" customFormat="1" ht="24.9" customHeight="1">
      <c r="A7" s="25">
        <f t="shared" si="0"/>
        <v>5</v>
      </c>
      <c r="B7" s="66">
        <v>2.4</v>
      </c>
      <c r="C7" s="26"/>
      <c r="D7" s="26" t="s">
        <v>18</v>
      </c>
      <c r="E7" s="26" t="s">
        <v>19</v>
      </c>
      <c r="F7" s="26" t="s">
        <v>5</v>
      </c>
      <c r="G7" s="51"/>
    </row>
    <row r="8" spans="1:7" s="24" customFormat="1" ht="24.9" customHeight="1">
      <c r="A8" s="22">
        <f t="shared" si="0"/>
        <v>6</v>
      </c>
      <c r="B8" s="73">
        <v>2.6</v>
      </c>
      <c r="C8" s="23"/>
      <c r="D8" s="23" t="s">
        <v>20</v>
      </c>
      <c r="E8" s="23" t="s">
        <v>21</v>
      </c>
      <c r="F8" s="23" t="s">
        <v>22</v>
      </c>
      <c r="G8" s="50"/>
    </row>
    <row r="9" spans="1:7" s="24" customFormat="1" ht="24.9" customHeight="1">
      <c r="A9" s="25">
        <f t="shared" si="0"/>
        <v>7</v>
      </c>
      <c r="B9" s="66">
        <v>2.9</v>
      </c>
      <c r="C9" s="26"/>
      <c r="D9" s="26" t="s">
        <v>23</v>
      </c>
      <c r="E9" s="26" t="s">
        <v>24</v>
      </c>
      <c r="F9" s="26" t="s">
        <v>5</v>
      </c>
      <c r="G9" s="51" t="s">
        <v>25</v>
      </c>
    </row>
    <row r="10" spans="1:7" s="24" customFormat="1" ht="24.9" customHeight="1">
      <c r="A10" s="22">
        <f t="shared" si="0"/>
        <v>8</v>
      </c>
      <c r="B10" s="73">
        <v>4.7</v>
      </c>
      <c r="C10" s="23"/>
      <c r="D10" s="23" t="s">
        <v>26</v>
      </c>
      <c r="E10" s="23" t="s">
        <v>27</v>
      </c>
      <c r="F10" s="23" t="s">
        <v>28</v>
      </c>
      <c r="G10" s="50" t="s">
        <v>29</v>
      </c>
    </row>
    <row r="11" spans="1:7" s="24" customFormat="1" ht="24.9" customHeight="1">
      <c r="A11" s="25">
        <f t="shared" si="0"/>
        <v>9</v>
      </c>
      <c r="B11" s="66">
        <v>5.3</v>
      </c>
      <c r="C11" s="26"/>
      <c r="D11" s="26" t="s">
        <v>30</v>
      </c>
      <c r="E11" s="26" t="s">
        <v>19</v>
      </c>
      <c r="F11" s="26" t="s">
        <v>31</v>
      </c>
      <c r="G11" s="51"/>
    </row>
    <row r="12" spans="1:7" s="1" customFormat="1" ht="24.9" customHeight="1">
      <c r="A12" s="22">
        <f t="shared" si="0"/>
        <v>10</v>
      </c>
      <c r="B12" s="74">
        <v>7.2</v>
      </c>
      <c r="C12" s="12"/>
      <c r="D12" s="15" t="s">
        <v>32</v>
      </c>
      <c r="E12" s="17" t="s">
        <v>36</v>
      </c>
      <c r="F12" s="15" t="s">
        <v>33</v>
      </c>
      <c r="G12" s="17" t="s">
        <v>35</v>
      </c>
    </row>
    <row r="13" spans="1:7" s="1" customFormat="1" ht="24.9" customHeight="1">
      <c r="A13" s="25">
        <f t="shared" si="0"/>
        <v>11</v>
      </c>
      <c r="B13" s="75">
        <v>9.8000000000000007</v>
      </c>
      <c r="C13" s="43"/>
      <c r="D13" s="28" t="s">
        <v>37</v>
      </c>
      <c r="E13" s="28" t="s">
        <v>38</v>
      </c>
      <c r="F13" s="28" t="s">
        <v>10</v>
      </c>
      <c r="G13" s="52" t="s">
        <v>43</v>
      </c>
    </row>
    <row r="14" spans="1:7" s="1" customFormat="1" ht="24.9" customHeight="1">
      <c r="A14" s="22">
        <f t="shared" si="0"/>
        <v>12</v>
      </c>
      <c r="B14" s="74">
        <v>13</v>
      </c>
      <c r="C14" s="12"/>
      <c r="D14" s="15" t="s">
        <v>40</v>
      </c>
      <c r="E14" s="15" t="s">
        <v>36</v>
      </c>
      <c r="F14" s="15" t="s">
        <v>39</v>
      </c>
      <c r="G14" s="17"/>
    </row>
    <row r="15" spans="1:7" ht="24.9" customHeight="1">
      <c r="A15" s="64">
        <f t="shared" si="0"/>
        <v>13</v>
      </c>
      <c r="B15" s="75">
        <v>13.1</v>
      </c>
      <c r="C15" s="43"/>
      <c r="D15" s="92" t="s">
        <v>204</v>
      </c>
      <c r="E15" s="28" t="s">
        <v>38</v>
      </c>
      <c r="F15" s="28" t="s">
        <v>42</v>
      </c>
      <c r="G15" s="52"/>
    </row>
    <row r="16" spans="1:7" ht="24.9" customHeight="1">
      <c r="A16" s="60">
        <f>A15+1</f>
        <v>14</v>
      </c>
      <c r="B16" s="74">
        <v>15</v>
      </c>
      <c r="C16" s="12"/>
      <c r="D16" s="15" t="s">
        <v>41</v>
      </c>
      <c r="E16" s="15" t="s">
        <v>6</v>
      </c>
      <c r="F16" s="15" t="s">
        <v>10</v>
      </c>
      <c r="G16" s="17"/>
    </row>
    <row r="17" spans="1:7" ht="40.200000000000003" customHeight="1">
      <c r="A17" s="64">
        <f t="shared" si="0"/>
        <v>15</v>
      </c>
      <c r="B17" s="75">
        <v>15.200000000000001</v>
      </c>
      <c r="C17" s="43"/>
      <c r="D17" s="28" t="s">
        <v>132</v>
      </c>
      <c r="E17" s="28" t="s">
        <v>4</v>
      </c>
      <c r="F17" s="28" t="s">
        <v>42</v>
      </c>
      <c r="G17" s="65" t="s">
        <v>44</v>
      </c>
    </row>
    <row r="18" spans="1:7" ht="24.9" customHeight="1">
      <c r="A18" s="22">
        <f t="shared" si="0"/>
        <v>16</v>
      </c>
      <c r="B18" s="76">
        <v>19.599999999999998</v>
      </c>
      <c r="C18" s="15"/>
      <c r="D18" s="15" t="s">
        <v>133</v>
      </c>
      <c r="E18" s="15" t="s">
        <v>45</v>
      </c>
      <c r="F18" s="15" t="s">
        <v>46</v>
      </c>
      <c r="G18" s="30"/>
    </row>
    <row r="19" spans="1:7" ht="24.9" customHeight="1">
      <c r="A19" s="25">
        <f t="shared" si="0"/>
        <v>17</v>
      </c>
      <c r="B19" s="77">
        <v>20.099999999999998</v>
      </c>
      <c r="C19" s="31"/>
      <c r="D19" s="32" t="s">
        <v>47</v>
      </c>
      <c r="E19" s="32" t="s">
        <v>48</v>
      </c>
      <c r="F19" s="28" t="s">
        <v>49</v>
      </c>
      <c r="G19" s="32"/>
    </row>
    <row r="20" spans="1:7" ht="24.9" customHeight="1">
      <c r="A20" s="22">
        <f t="shared" si="0"/>
        <v>18</v>
      </c>
      <c r="B20" s="76">
        <v>23.299999999999997</v>
      </c>
      <c r="C20" s="29"/>
      <c r="D20" s="30" t="s">
        <v>50</v>
      </c>
      <c r="E20" s="30" t="s">
        <v>51</v>
      </c>
      <c r="F20" s="30" t="s">
        <v>52</v>
      </c>
      <c r="G20" s="30"/>
    </row>
    <row r="21" spans="1:7" ht="24.9" customHeight="1">
      <c r="A21" s="25">
        <f t="shared" si="0"/>
        <v>19</v>
      </c>
      <c r="B21" s="77">
        <v>23.799999999999997</v>
      </c>
      <c r="C21" s="31"/>
      <c r="D21" s="32" t="s">
        <v>53</v>
      </c>
      <c r="E21" s="32" t="s">
        <v>54</v>
      </c>
      <c r="F21" s="32" t="s">
        <v>52</v>
      </c>
      <c r="G21" s="32" t="s">
        <v>158</v>
      </c>
    </row>
    <row r="22" spans="1:7" ht="24.9" customHeight="1">
      <c r="A22" s="22">
        <f t="shared" si="0"/>
        <v>20</v>
      </c>
      <c r="B22" s="76">
        <v>24.4</v>
      </c>
      <c r="C22" s="29"/>
      <c r="D22" s="30" t="s">
        <v>55</v>
      </c>
      <c r="E22" s="30" t="s">
        <v>54</v>
      </c>
      <c r="F22" s="30" t="s">
        <v>52</v>
      </c>
      <c r="G22" s="30"/>
    </row>
    <row r="23" spans="1:7" ht="24.9" customHeight="1">
      <c r="A23" s="33">
        <f t="shared" si="0"/>
        <v>21</v>
      </c>
      <c r="B23" s="78">
        <v>24.5</v>
      </c>
      <c r="C23" s="34"/>
      <c r="D23" s="35" t="s">
        <v>64</v>
      </c>
      <c r="E23" s="35" t="s">
        <v>152</v>
      </c>
      <c r="F23" s="35" t="s">
        <v>52</v>
      </c>
      <c r="G23" s="35" t="s">
        <v>56</v>
      </c>
    </row>
    <row r="24" spans="1:7" ht="24.9" customHeight="1">
      <c r="A24" s="108">
        <f t="shared" si="0"/>
        <v>22</v>
      </c>
      <c r="B24" s="76">
        <v>24.599999999999998</v>
      </c>
      <c r="C24" s="29"/>
      <c r="D24" s="30"/>
      <c r="E24" s="109" t="s">
        <v>192</v>
      </c>
      <c r="F24" s="109" t="s">
        <v>193</v>
      </c>
      <c r="G24" s="30"/>
    </row>
    <row r="25" spans="1:7" ht="24.9" customHeight="1">
      <c r="A25" s="25">
        <f t="shared" si="0"/>
        <v>23</v>
      </c>
      <c r="B25" s="82">
        <v>25.2</v>
      </c>
      <c r="C25" s="38"/>
      <c r="D25" s="28" t="s">
        <v>57</v>
      </c>
      <c r="E25" s="28" t="s">
        <v>48</v>
      </c>
      <c r="F25" s="28" t="s">
        <v>58</v>
      </c>
      <c r="G25" s="52"/>
    </row>
    <row r="26" spans="1:7" ht="24.9" customHeight="1">
      <c r="A26" s="22">
        <f t="shared" si="0"/>
        <v>24</v>
      </c>
      <c r="B26" s="110">
        <v>26.9</v>
      </c>
      <c r="C26" s="111"/>
      <c r="D26" s="15" t="s">
        <v>59</v>
      </c>
      <c r="E26" s="15" t="s">
        <v>60</v>
      </c>
      <c r="F26" s="15" t="s">
        <v>61</v>
      </c>
      <c r="G26" s="17"/>
    </row>
    <row r="27" spans="1:7" ht="24.9" customHeight="1">
      <c r="A27" s="64">
        <f t="shared" si="0"/>
        <v>25</v>
      </c>
      <c r="B27" s="75">
        <v>32.9</v>
      </c>
      <c r="C27" s="43"/>
      <c r="D27" s="28" t="s">
        <v>63</v>
      </c>
      <c r="E27" s="28" t="s">
        <v>38</v>
      </c>
      <c r="F27" s="28" t="s">
        <v>62</v>
      </c>
      <c r="G27" s="52" t="s">
        <v>159</v>
      </c>
    </row>
    <row r="28" spans="1:7" ht="24.9" customHeight="1">
      <c r="A28" s="61">
        <f t="shared" si="0"/>
        <v>26</v>
      </c>
      <c r="B28" s="79">
        <v>33</v>
      </c>
      <c r="C28" s="13"/>
      <c r="D28" s="27" t="s">
        <v>87</v>
      </c>
      <c r="E28" s="27" t="s">
        <v>65</v>
      </c>
      <c r="F28" s="27" t="s">
        <v>62</v>
      </c>
      <c r="G28" s="35" t="s">
        <v>56</v>
      </c>
    </row>
    <row r="29" spans="1:7" ht="32.4">
      <c r="A29" s="64">
        <f t="shared" si="0"/>
        <v>27</v>
      </c>
      <c r="B29" s="75">
        <v>34.299999999999997</v>
      </c>
      <c r="C29" s="43"/>
      <c r="D29" s="28" t="s">
        <v>134</v>
      </c>
      <c r="E29" s="28" t="s">
        <v>36</v>
      </c>
      <c r="F29" s="83" t="s">
        <v>66</v>
      </c>
      <c r="G29" s="52"/>
    </row>
    <row r="30" spans="1:7" ht="24.9" customHeight="1">
      <c r="A30" s="60">
        <f t="shared" si="0"/>
        <v>28</v>
      </c>
      <c r="B30" s="112">
        <v>39.5</v>
      </c>
      <c r="C30" s="12"/>
      <c r="D30" s="15" t="s">
        <v>68</v>
      </c>
      <c r="E30" s="15" t="s">
        <v>38</v>
      </c>
      <c r="F30" s="113" t="s">
        <v>67</v>
      </c>
      <c r="G30" s="17"/>
    </row>
    <row r="31" spans="1:7" ht="24.9" customHeight="1">
      <c r="A31" s="64">
        <f t="shared" si="0"/>
        <v>29</v>
      </c>
      <c r="B31" s="75">
        <v>41.699999999999996</v>
      </c>
      <c r="C31" s="43"/>
      <c r="D31" s="28" t="s">
        <v>70</v>
      </c>
      <c r="E31" s="28" t="s">
        <v>36</v>
      </c>
      <c r="F31" s="28" t="s">
        <v>69</v>
      </c>
      <c r="G31" s="52"/>
    </row>
    <row r="32" spans="1:7" ht="24.9" customHeight="1">
      <c r="A32" s="60">
        <f t="shared" si="0"/>
        <v>30</v>
      </c>
      <c r="B32" s="112">
        <v>42.8</v>
      </c>
      <c r="C32" s="12"/>
      <c r="D32" s="15" t="s">
        <v>83</v>
      </c>
      <c r="E32" s="15" t="s">
        <v>38</v>
      </c>
      <c r="F32" s="15" t="s">
        <v>62</v>
      </c>
      <c r="G32" s="17"/>
    </row>
    <row r="33" spans="1:7" ht="24" customHeight="1">
      <c r="A33" s="64">
        <f t="shared" si="0"/>
        <v>31</v>
      </c>
      <c r="B33" s="75">
        <v>44</v>
      </c>
      <c r="C33" s="43"/>
      <c r="D33" s="28" t="s">
        <v>84</v>
      </c>
      <c r="E33" s="28" t="s">
        <v>85</v>
      </c>
      <c r="F33" s="28" t="s">
        <v>86</v>
      </c>
      <c r="G33" s="52" t="s">
        <v>135</v>
      </c>
    </row>
    <row r="34" spans="1:7" ht="24.9" customHeight="1">
      <c r="A34" s="60">
        <f t="shared" si="0"/>
        <v>32</v>
      </c>
      <c r="B34" s="112">
        <v>47.1</v>
      </c>
      <c r="C34" s="12"/>
      <c r="D34" s="114" t="s">
        <v>71</v>
      </c>
      <c r="E34" s="115" t="s">
        <v>24</v>
      </c>
      <c r="F34" s="114" t="s">
        <v>72</v>
      </c>
      <c r="G34" s="17" t="s">
        <v>160</v>
      </c>
    </row>
    <row r="35" spans="1:7" ht="24.9" customHeight="1">
      <c r="A35" s="64">
        <f t="shared" si="0"/>
        <v>33</v>
      </c>
      <c r="B35" s="75">
        <v>57.6</v>
      </c>
      <c r="C35" s="43"/>
      <c r="D35" s="84" t="s">
        <v>73</v>
      </c>
      <c r="E35" s="85" t="s">
        <v>19</v>
      </c>
      <c r="F35" s="86" t="s">
        <v>74</v>
      </c>
      <c r="G35" s="52"/>
    </row>
    <row r="36" spans="1:7" ht="24.9" customHeight="1">
      <c r="A36" s="60">
        <f t="shared" si="0"/>
        <v>34</v>
      </c>
      <c r="B36" s="112">
        <v>64.900000000000006</v>
      </c>
      <c r="C36" s="12"/>
      <c r="D36" s="114" t="s">
        <v>137</v>
      </c>
      <c r="E36" s="115" t="s">
        <v>75</v>
      </c>
      <c r="F36" s="116" t="s">
        <v>74</v>
      </c>
      <c r="G36" s="17"/>
    </row>
    <row r="37" spans="1:7" ht="24.9" customHeight="1">
      <c r="A37" s="64">
        <f t="shared" si="0"/>
        <v>35</v>
      </c>
      <c r="B37" s="75">
        <v>67.2</v>
      </c>
      <c r="C37" s="43"/>
      <c r="D37" s="84" t="s">
        <v>76</v>
      </c>
      <c r="E37" s="85" t="s">
        <v>27</v>
      </c>
      <c r="F37" s="86" t="s">
        <v>22</v>
      </c>
      <c r="G37" s="52"/>
    </row>
    <row r="38" spans="1:7" ht="24.9" customHeight="1">
      <c r="A38" s="60">
        <f t="shared" si="0"/>
        <v>36</v>
      </c>
      <c r="B38" s="112">
        <v>69.100000000000009</v>
      </c>
      <c r="C38" s="12"/>
      <c r="D38" s="114" t="s">
        <v>77</v>
      </c>
      <c r="E38" s="115" t="s">
        <v>27</v>
      </c>
      <c r="F38" s="116" t="s">
        <v>78</v>
      </c>
      <c r="G38" s="17" t="s">
        <v>162</v>
      </c>
    </row>
    <row r="39" spans="1:7" ht="24.9" customHeight="1">
      <c r="A39" s="62">
        <f t="shared" si="0"/>
        <v>37</v>
      </c>
      <c r="B39" s="166">
        <v>71.7</v>
      </c>
      <c r="C39" s="169"/>
      <c r="D39" s="36" t="s">
        <v>88</v>
      </c>
      <c r="E39" s="105" t="s">
        <v>89</v>
      </c>
      <c r="F39" s="37" t="s">
        <v>78</v>
      </c>
      <c r="G39" s="35" t="s">
        <v>56</v>
      </c>
    </row>
    <row r="40" spans="1:7" ht="23.1" customHeight="1">
      <c r="A40" s="62">
        <f t="shared" si="0"/>
        <v>38</v>
      </c>
      <c r="B40" s="167"/>
      <c r="C40" s="170"/>
      <c r="D40" s="36" t="s">
        <v>79</v>
      </c>
      <c r="E40" s="105" t="s">
        <v>27</v>
      </c>
      <c r="F40" s="37" t="s">
        <v>78</v>
      </c>
      <c r="G40" s="55" t="s">
        <v>161</v>
      </c>
    </row>
    <row r="41" spans="1:7" ht="34.200000000000003" customHeight="1">
      <c r="A41" s="64">
        <f t="shared" si="0"/>
        <v>39</v>
      </c>
      <c r="B41" s="75">
        <v>73.900000000000006</v>
      </c>
      <c r="C41" s="43"/>
      <c r="D41" s="84" t="s">
        <v>80</v>
      </c>
      <c r="E41" s="85" t="s">
        <v>81</v>
      </c>
      <c r="F41" s="86" t="s">
        <v>22</v>
      </c>
      <c r="G41" s="52"/>
    </row>
    <row r="42" spans="1:7" ht="23.1" customHeight="1">
      <c r="A42" s="60">
        <f t="shared" si="0"/>
        <v>40</v>
      </c>
      <c r="B42" s="112">
        <v>75.800000000000011</v>
      </c>
      <c r="C42" s="12"/>
      <c r="D42" s="117" t="s">
        <v>136</v>
      </c>
      <c r="E42" s="115" t="s">
        <v>19</v>
      </c>
      <c r="F42" s="116" t="s">
        <v>82</v>
      </c>
      <c r="G42" s="17"/>
    </row>
    <row r="43" spans="1:7" ht="24.9" customHeight="1">
      <c r="A43" s="64">
        <f t="shared" si="0"/>
        <v>41</v>
      </c>
      <c r="B43" s="82">
        <v>80.100000000000009</v>
      </c>
      <c r="C43" s="38"/>
      <c r="D43" s="39" t="s">
        <v>90</v>
      </c>
      <c r="E43" s="39" t="s">
        <v>6</v>
      </c>
      <c r="F43" s="39" t="s">
        <v>72</v>
      </c>
      <c r="G43" s="125" t="s">
        <v>194</v>
      </c>
    </row>
    <row r="44" spans="1:7" ht="24.9" customHeight="1">
      <c r="A44" s="60">
        <f t="shared" si="0"/>
        <v>42</v>
      </c>
      <c r="B44" s="119">
        <v>83.100000000000009</v>
      </c>
      <c r="C44" s="120"/>
      <c r="D44" s="118" t="s">
        <v>91</v>
      </c>
      <c r="E44" s="118" t="s">
        <v>19</v>
      </c>
      <c r="F44" s="118" t="s">
        <v>72</v>
      </c>
      <c r="G44" s="129" t="s">
        <v>195</v>
      </c>
    </row>
    <row r="45" spans="1:7" ht="24.9" customHeight="1">
      <c r="A45" s="88">
        <f t="shared" si="0"/>
        <v>43</v>
      </c>
      <c r="B45" s="87">
        <v>83.2</v>
      </c>
      <c r="C45" s="40"/>
      <c r="D45" s="39" t="s">
        <v>92</v>
      </c>
      <c r="E45" s="39" t="s">
        <v>27</v>
      </c>
      <c r="F45" s="39" t="s">
        <v>72</v>
      </c>
      <c r="G45" s="127" t="s">
        <v>153</v>
      </c>
    </row>
    <row r="46" spans="1:7" ht="24.9" customHeight="1">
      <c r="A46" s="121">
        <f t="shared" si="0"/>
        <v>44</v>
      </c>
      <c r="B46" s="119">
        <v>87.100000000000009</v>
      </c>
      <c r="C46" s="120"/>
      <c r="D46" s="118" t="s">
        <v>93</v>
      </c>
      <c r="E46" s="118" t="s">
        <v>19</v>
      </c>
      <c r="F46" s="118" t="s">
        <v>7</v>
      </c>
      <c r="G46" s="126"/>
    </row>
    <row r="47" spans="1:7" ht="23.1" customHeight="1">
      <c r="A47" s="64">
        <f t="shared" si="0"/>
        <v>45</v>
      </c>
      <c r="B47" s="75">
        <v>88.5</v>
      </c>
      <c r="C47" s="43"/>
      <c r="D47" s="52" t="s">
        <v>206</v>
      </c>
      <c r="E47" s="92" t="s">
        <v>207</v>
      </c>
      <c r="F47" s="92" t="s">
        <v>10</v>
      </c>
      <c r="G47" s="128" t="s">
        <v>208</v>
      </c>
    </row>
    <row r="48" spans="1:7" ht="24.9" customHeight="1">
      <c r="A48" s="60">
        <f t="shared" si="0"/>
        <v>46</v>
      </c>
      <c r="B48" s="112">
        <v>89.3</v>
      </c>
      <c r="C48" s="12"/>
      <c r="D48" s="123" t="s">
        <v>209</v>
      </c>
      <c r="E48" s="15" t="s">
        <v>4</v>
      </c>
      <c r="F48" s="123" t="s">
        <v>210</v>
      </c>
      <c r="G48" s="17" t="s">
        <v>211</v>
      </c>
    </row>
    <row r="49" spans="1:7" ht="24.9" customHeight="1">
      <c r="A49" s="88">
        <f t="shared" si="0"/>
        <v>47</v>
      </c>
      <c r="B49" s="135">
        <v>90</v>
      </c>
      <c r="C49" s="136"/>
      <c r="D49" s="137" t="s">
        <v>212</v>
      </c>
      <c r="E49" s="137" t="s">
        <v>36</v>
      </c>
      <c r="F49" s="137" t="s">
        <v>96</v>
      </c>
      <c r="G49" s="131"/>
    </row>
    <row r="50" spans="1:7" ht="24.9" customHeight="1">
      <c r="A50" s="121">
        <f t="shared" si="0"/>
        <v>48</v>
      </c>
      <c r="B50" s="132">
        <v>93.8</v>
      </c>
      <c r="C50" s="133"/>
      <c r="D50" s="134" t="s">
        <v>95</v>
      </c>
      <c r="E50" s="134" t="s">
        <v>36</v>
      </c>
      <c r="F50" s="134" t="s">
        <v>201</v>
      </c>
      <c r="G50" s="130"/>
    </row>
    <row r="51" spans="1:7" ht="24.9" customHeight="1">
      <c r="A51" s="64">
        <f t="shared" si="0"/>
        <v>49</v>
      </c>
      <c r="B51" s="75">
        <v>95.5</v>
      </c>
      <c r="C51" s="43"/>
      <c r="D51" s="92" t="s">
        <v>198</v>
      </c>
      <c r="E51" s="92" t="s">
        <v>196</v>
      </c>
      <c r="F51" s="92" t="s">
        <v>197</v>
      </c>
      <c r="G51" s="131"/>
    </row>
    <row r="52" spans="1:7" ht="24.9" customHeight="1">
      <c r="A52" s="60">
        <f t="shared" si="0"/>
        <v>50</v>
      </c>
      <c r="B52" s="112">
        <v>95.7</v>
      </c>
      <c r="C52" s="12"/>
      <c r="D52" s="123" t="s">
        <v>200</v>
      </c>
      <c r="E52" s="123" t="s">
        <v>199</v>
      </c>
      <c r="F52" s="123" t="s">
        <v>197</v>
      </c>
      <c r="G52" s="130"/>
    </row>
    <row r="53" spans="1:7" ht="24.9" customHeight="1">
      <c r="A53" s="61">
        <f t="shared" si="0"/>
        <v>51</v>
      </c>
      <c r="B53" s="79">
        <v>95.8</v>
      </c>
      <c r="C53" s="13"/>
      <c r="D53" s="41" t="s">
        <v>94</v>
      </c>
      <c r="E53" s="14" t="s">
        <v>202</v>
      </c>
      <c r="F53" s="14" t="s">
        <v>197</v>
      </c>
      <c r="G53" s="35" t="s">
        <v>56</v>
      </c>
    </row>
    <row r="54" spans="1:7" ht="24.9" customHeight="1">
      <c r="A54" s="60">
        <f t="shared" si="0"/>
        <v>52</v>
      </c>
      <c r="B54" s="112">
        <v>95.8</v>
      </c>
      <c r="C54" s="12"/>
      <c r="D54" s="17" t="s">
        <v>203</v>
      </c>
      <c r="E54" s="123" t="s">
        <v>199</v>
      </c>
      <c r="F54" s="123" t="s">
        <v>201</v>
      </c>
      <c r="G54" s="30"/>
    </row>
    <row r="55" spans="1:7" ht="24.9" customHeight="1">
      <c r="A55" s="88">
        <f t="shared" si="0"/>
        <v>53</v>
      </c>
      <c r="B55" s="87">
        <v>97.6</v>
      </c>
      <c r="C55" s="40"/>
      <c r="D55" s="40" t="s">
        <v>95</v>
      </c>
      <c r="E55" s="107" t="s">
        <v>54</v>
      </c>
      <c r="F55" s="40" t="s">
        <v>96</v>
      </c>
      <c r="G55" s="89"/>
    </row>
    <row r="56" spans="1:7" ht="24.9" customHeight="1">
      <c r="A56" s="121">
        <f t="shared" si="0"/>
        <v>54</v>
      </c>
      <c r="B56" s="119">
        <v>103</v>
      </c>
      <c r="C56" s="120"/>
      <c r="D56" s="120" t="s">
        <v>97</v>
      </c>
      <c r="E56" s="143" t="s">
        <v>48</v>
      </c>
      <c r="F56" s="120" t="s">
        <v>52</v>
      </c>
      <c r="G56" s="144"/>
    </row>
    <row r="57" spans="1:7" ht="24.9" customHeight="1">
      <c r="A57" s="88">
        <f t="shared" si="0"/>
        <v>55</v>
      </c>
      <c r="B57" s="87">
        <v>105.9</v>
      </c>
      <c r="C57" s="40"/>
      <c r="D57" s="150" t="s">
        <v>154</v>
      </c>
      <c r="E57" s="107" t="s">
        <v>54</v>
      </c>
      <c r="F57" s="40" t="s">
        <v>98</v>
      </c>
      <c r="G57" s="89"/>
    </row>
    <row r="58" spans="1:7" ht="24.9" customHeight="1">
      <c r="A58" s="121">
        <f t="shared" si="0"/>
        <v>56</v>
      </c>
      <c r="B58" s="145">
        <v>109.2</v>
      </c>
      <c r="C58" s="12"/>
      <c r="D58" s="15" t="s">
        <v>138</v>
      </c>
      <c r="E58" s="15" t="s">
        <v>38</v>
      </c>
      <c r="F58" s="15" t="s">
        <v>99</v>
      </c>
      <c r="G58" s="17"/>
    </row>
    <row r="59" spans="1:7" ht="24.9" customHeight="1">
      <c r="A59" s="64">
        <f t="shared" si="0"/>
        <v>57</v>
      </c>
      <c r="B59" s="75">
        <v>109.5</v>
      </c>
      <c r="C59" s="43"/>
      <c r="D59" s="28" t="s">
        <v>139</v>
      </c>
      <c r="E59" s="28" t="s">
        <v>36</v>
      </c>
      <c r="F59" s="28" t="s">
        <v>10</v>
      </c>
      <c r="G59" s="52" t="s">
        <v>100</v>
      </c>
    </row>
    <row r="60" spans="1:7" ht="24.9" customHeight="1">
      <c r="A60" s="60">
        <f t="shared" si="0"/>
        <v>58</v>
      </c>
      <c r="B60" s="112">
        <v>110.7</v>
      </c>
      <c r="C60" s="12"/>
      <c r="D60" s="123" t="s">
        <v>213</v>
      </c>
      <c r="E60" s="15" t="s">
        <v>4</v>
      </c>
      <c r="F60" s="123" t="s">
        <v>216</v>
      </c>
      <c r="G60" s="17" t="s">
        <v>215</v>
      </c>
    </row>
    <row r="61" spans="1:7" ht="24.9" customHeight="1">
      <c r="A61" s="88">
        <f t="shared" si="0"/>
        <v>59</v>
      </c>
      <c r="B61" s="135">
        <v>111.1</v>
      </c>
      <c r="C61" s="136"/>
      <c r="D61" s="137"/>
      <c r="E61" s="137" t="s">
        <v>11</v>
      </c>
      <c r="F61" s="137" t="s">
        <v>216</v>
      </c>
      <c r="G61" s="89" t="s">
        <v>217</v>
      </c>
    </row>
    <row r="62" spans="1:7" ht="24.9" customHeight="1">
      <c r="A62" s="121">
        <f t="shared" si="0"/>
        <v>60</v>
      </c>
      <c r="B62" s="132">
        <v>113.1</v>
      </c>
      <c r="C62" s="133"/>
      <c r="D62" s="134" t="s">
        <v>218</v>
      </c>
      <c r="E62" s="134" t="s">
        <v>219</v>
      </c>
      <c r="F62" s="134" t="s">
        <v>101</v>
      </c>
      <c r="G62" s="144"/>
    </row>
    <row r="63" spans="1:7" ht="24.9" customHeight="1">
      <c r="A63" s="64">
        <f t="shared" si="0"/>
        <v>61</v>
      </c>
      <c r="B63" s="75">
        <v>115</v>
      </c>
      <c r="C63" s="43"/>
      <c r="D63" s="92" t="s">
        <v>220</v>
      </c>
      <c r="E63" s="28" t="s">
        <v>36</v>
      </c>
      <c r="F63" s="92" t="s">
        <v>221</v>
      </c>
      <c r="G63" s="90" t="s">
        <v>102</v>
      </c>
    </row>
    <row r="64" spans="1:7" ht="24.9" customHeight="1">
      <c r="A64" s="121">
        <f t="shared" si="0"/>
        <v>62</v>
      </c>
      <c r="B64" s="132">
        <v>115.4</v>
      </c>
      <c r="C64" s="133"/>
      <c r="D64" s="134" t="s">
        <v>222</v>
      </c>
      <c r="E64" s="134" t="s">
        <v>38</v>
      </c>
      <c r="F64" s="134" t="s">
        <v>10</v>
      </c>
      <c r="G64" s="147"/>
    </row>
    <row r="65" spans="1:7" ht="24.9" customHeight="1">
      <c r="A65" s="88">
        <f t="shared" si="0"/>
        <v>63</v>
      </c>
      <c r="B65" s="135">
        <v>115.8</v>
      </c>
      <c r="C65" s="137"/>
      <c r="D65" s="138" t="s">
        <v>223</v>
      </c>
      <c r="E65" s="137" t="s">
        <v>36</v>
      </c>
      <c r="F65" s="137" t="s">
        <v>101</v>
      </c>
      <c r="G65" s="151" t="s">
        <v>224</v>
      </c>
    </row>
    <row r="66" spans="1:7" ht="24.9" customHeight="1">
      <c r="A66" s="22">
        <f t="shared" si="0"/>
        <v>64</v>
      </c>
      <c r="B66" s="122">
        <v>125.1</v>
      </c>
      <c r="C66" s="123"/>
      <c r="D66" s="15" t="s">
        <v>140</v>
      </c>
      <c r="E66" s="15" t="s">
        <v>36</v>
      </c>
      <c r="F66" s="113" t="s">
        <v>103</v>
      </c>
      <c r="G66" s="17" t="s">
        <v>141</v>
      </c>
    </row>
    <row r="67" spans="1:7" ht="24.9" customHeight="1">
      <c r="A67" s="25">
        <f t="shared" si="0"/>
        <v>65</v>
      </c>
      <c r="B67" s="91">
        <v>125.5</v>
      </c>
      <c r="C67" s="92"/>
      <c r="D67" s="28" t="s">
        <v>142</v>
      </c>
      <c r="E67" s="28" t="s">
        <v>38</v>
      </c>
      <c r="F67" s="83" t="s">
        <v>103</v>
      </c>
      <c r="G67" s="65"/>
    </row>
    <row r="68" spans="1:7" ht="24.9" customHeight="1">
      <c r="A68" s="22">
        <f t="shared" si="0"/>
        <v>66</v>
      </c>
      <c r="B68" s="122">
        <v>125.6</v>
      </c>
      <c r="C68" s="123"/>
      <c r="D68" s="148" t="s">
        <v>143</v>
      </c>
      <c r="E68" s="148" t="s">
        <v>36</v>
      </c>
      <c r="F68" s="149" t="s">
        <v>103</v>
      </c>
      <c r="G68" s="17"/>
    </row>
    <row r="69" spans="1:7" s="2" customFormat="1" ht="24.9" customHeight="1">
      <c r="A69" s="25">
        <f t="shared" si="0"/>
        <v>67</v>
      </c>
      <c r="B69" s="91">
        <v>126.5</v>
      </c>
      <c r="C69" s="92"/>
      <c r="D69" s="28" t="s">
        <v>14</v>
      </c>
      <c r="E69" s="28" t="s">
        <v>104</v>
      </c>
      <c r="F69" s="83" t="s">
        <v>103</v>
      </c>
      <c r="G69" s="52"/>
    </row>
    <row r="70" spans="1:7" s="2" customFormat="1" ht="24.9" customHeight="1">
      <c r="A70" s="62">
        <f t="shared" si="0"/>
        <v>68</v>
      </c>
      <c r="B70" s="166">
        <v>135.30000000000001</v>
      </c>
      <c r="C70" s="164"/>
      <c r="D70" s="16" t="s">
        <v>111</v>
      </c>
      <c r="E70" s="16" t="s">
        <v>65</v>
      </c>
      <c r="F70" s="171" t="s">
        <v>107</v>
      </c>
      <c r="G70" s="35" t="s">
        <v>56</v>
      </c>
    </row>
    <row r="71" spans="1:7" s="2" customFormat="1" ht="24.9" customHeight="1">
      <c r="A71" s="62">
        <f t="shared" si="0"/>
        <v>69</v>
      </c>
      <c r="B71" s="167"/>
      <c r="C71" s="165"/>
      <c r="D71" s="16" t="s">
        <v>105</v>
      </c>
      <c r="E71" s="16" t="s">
        <v>19</v>
      </c>
      <c r="F71" s="172"/>
      <c r="G71" s="42" t="s">
        <v>106</v>
      </c>
    </row>
    <row r="72" spans="1:7" s="2" customFormat="1" ht="24.9" customHeight="1">
      <c r="A72" s="60">
        <f t="shared" si="0"/>
        <v>70</v>
      </c>
      <c r="B72" s="112">
        <v>137.4</v>
      </c>
      <c r="C72" s="12"/>
      <c r="D72" s="123" t="s">
        <v>205</v>
      </c>
      <c r="E72" s="123" t="s">
        <v>38</v>
      </c>
      <c r="F72" s="15" t="s">
        <v>10</v>
      </c>
      <c r="G72" s="17" t="s">
        <v>225</v>
      </c>
    </row>
    <row r="73" spans="1:7" s="2" customFormat="1" ht="24.9" customHeight="1">
      <c r="A73" s="64">
        <f t="shared" si="0"/>
        <v>71</v>
      </c>
      <c r="B73" s="75">
        <v>137.9</v>
      </c>
      <c r="C73" s="43"/>
      <c r="D73" s="92" t="s">
        <v>108</v>
      </c>
      <c r="E73" s="92" t="s">
        <v>36</v>
      </c>
      <c r="F73" s="92" t="s">
        <v>52</v>
      </c>
      <c r="G73" s="52" t="s">
        <v>226</v>
      </c>
    </row>
    <row r="74" spans="1:7" s="2" customFormat="1" ht="24.9" customHeight="1">
      <c r="A74" s="60">
        <f t="shared" si="0"/>
        <v>72</v>
      </c>
      <c r="B74" s="112">
        <v>139.30000000000001</v>
      </c>
      <c r="C74" s="12"/>
      <c r="D74" s="123" t="s">
        <v>238</v>
      </c>
      <c r="E74" s="123" t="s">
        <v>36</v>
      </c>
      <c r="F74" s="123" t="s">
        <v>10</v>
      </c>
      <c r="G74" s="17" t="s">
        <v>214</v>
      </c>
    </row>
    <row r="75" spans="1:7" s="2" customFormat="1" ht="24.9" customHeight="1">
      <c r="A75" s="88">
        <f t="shared" si="0"/>
        <v>73</v>
      </c>
      <c r="B75" s="135">
        <v>139.4</v>
      </c>
      <c r="C75" s="136"/>
      <c r="D75" s="137" t="s">
        <v>237</v>
      </c>
      <c r="E75" s="137" t="s">
        <v>38</v>
      </c>
      <c r="F75" s="137" t="s">
        <v>10</v>
      </c>
      <c r="G75" s="89" t="s">
        <v>227</v>
      </c>
    </row>
    <row r="76" spans="1:7" s="2" customFormat="1" ht="24.9" customHeight="1">
      <c r="A76" s="121">
        <f t="shared" si="0"/>
        <v>74</v>
      </c>
      <c r="B76" s="132">
        <v>142</v>
      </c>
      <c r="C76" s="133"/>
      <c r="D76" s="134" t="s">
        <v>231</v>
      </c>
      <c r="E76" s="134" t="s">
        <v>85</v>
      </c>
      <c r="F76" s="134" t="s">
        <v>10</v>
      </c>
      <c r="G76" s="144" t="s">
        <v>227</v>
      </c>
    </row>
    <row r="77" spans="1:7" s="2" customFormat="1" ht="24.9" customHeight="1">
      <c r="A77" s="88">
        <f t="shared" si="0"/>
        <v>75</v>
      </c>
      <c r="B77" s="135">
        <v>143.4</v>
      </c>
      <c r="C77" s="136"/>
      <c r="D77" s="137" t="s">
        <v>228</v>
      </c>
      <c r="E77" s="137" t="s">
        <v>36</v>
      </c>
      <c r="F77" s="137" t="s">
        <v>10</v>
      </c>
      <c r="G77" s="89" t="s">
        <v>227</v>
      </c>
    </row>
    <row r="78" spans="1:7" s="2" customFormat="1" ht="24.9" customHeight="1">
      <c r="A78" s="121">
        <f t="shared" si="0"/>
        <v>76</v>
      </c>
      <c r="B78" s="132">
        <v>144.9</v>
      </c>
      <c r="C78" s="133"/>
      <c r="D78" s="134" t="s">
        <v>229</v>
      </c>
      <c r="E78" s="134" t="s">
        <v>156</v>
      </c>
      <c r="F78" s="134" t="s">
        <v>10</v>
      </c>
      <c r="G78" s="144" t="s">
        <v>227</v>
      </c>
    </row>
    <row r="79" spans="1:7" s="2" customFormat="1" ht="24.9" customHeight="1">
      <c r="A79" s="88">
        <f t="shared" si="0"/>
        <v>77</v>
      </c>
      <c r="B79" s="135">
        <v>145.5</v>
      </c>
      <c r="C79" s="136"/>
      <c r="D79" s="137" t="s">
        <v>230</v>
      </c>
      <c r="E79" s="137" t="s">
        <v>36</v>
      </c>
      <c r="F79" s="137" t="s">
        <v>10</v>
      </c>
      <c r="G79" s="89"/>
    </row>
    <row r="80" spans="1:7" s="2" customFormat="1" ht="24.9" customHeight="1">
      <c r="A80" s="141">
        <f t="shared" si="0"/>
        <v>78</v>
      </c>
      <c r="B80" s="166">
        <v>145.80000000000001</v>
      </c>
      <c r="C80" s="164"/>
      <c r="D80" s="142" t="s">
        <v>232</v>
      </c>
      <c r="E80" s="142" t="s">
        <v>202</v>
      </c>
      <c r="F80" s="142" t="s">
        <v>10</v>
      </c>
      <c r="G80" s="35" t="s">
        <v>56</v>
      </c>
    </row>
    <row r="81" spans="1:7" s="2" customFormat="1" ht="24.9" customHeight="1">
      <c r="A81" s="141">
        <f t="shared" si="0"/>
        <v>79</v>
      </c>
      <c r="B81" s="167"/>
      <c r="C81" s="165"/>
      <c r="D81" s="142" t="s">
        <v>233</v>
      </c>
      <c r="E81" s="142" t="s">
        <v>36</v>
      </c>
      <c r="F81" s="142" t="s">
        <v>234</v>
      </c>
      <c r="G81" s="35"/>
    </row>
    <row r="82" spans="1:7" s="2" customFormat="1" ht="24.9" customHeight="1">
      <c r="A82" s="121">
        <f t="shared" si="0"/>
        <v>80</v>
      </c>
      <c r="B82" s="132">
        <v>147</v>
      </c>
      <c r="C82" s="152"/>
      <c r="D82" s="134" t="s">
        <v>235</v>
      </c>
      <c r="E82" s="134" t="s">
        <v>156</v>
      </c>
      <c r="F82" s="134" t="s">
        <v>61</v>
      </c>
      <c r="G82" s="109" t="s">
        <v>214</v>
      </c>
    </row>
    <row r="83" spans="1:7" s="2" customFormat="1" ht="24.9" customHeight="1">
      <c r="A83" s="88">
        <f t="shared" si="0"/>
        <v>81</v>
      </c>
      <c r="B83" s="135">
        <v>147.19999999999999</v>
      </c>
      <c r="C83" s="139"/>
      <c r="D83" s="137"/>
      <c r="E83" s="137" t="s">
        <v>38</v>
      </c>
      <c r="F83" s="137" t="s">
        <v>61</v>
      </c>
      <c r="G83" s="153" t="s">
        <v>236</v>
      </c>
    </row>
    <row r="84" spans="1:7" s="2" customFormat="1" ht="24.9" customHeight="1">
      <c r="A84" s="121">
        <f t="shared" si="0"/>
        <v>82</v>
      </c>
      <c r="B84" s="132">
        <v>149.30000000000001</v>
      </c>
      <c r="C84" s="152"/>
      <c r="D84" s="134" t="s">
        <v>239</v>
      </c>
      <c r="E84" s="134" t="s">
        <v>156</v>
      </c>
      <c r="F84" s="134" t="s">
        <v>147</v>
      </c>
      <c r="G84" s="109" t="s">
        <v>240</v>
      </c>
    </row>
    <row r="85" spans="1:7" s="2" customFormat="1" ht="25.05" customHeight="1">
      <c r="A85" s="64">
        <f t="shared" si="0"/>
        <v>83</v>
      </c>
      <c r="B85" s="75">
        <v>150.80000000000001</v>
      </c>
      <c r="C85" s="43"/>
      <c r="D85" s="92" t="s">
        <v>144</v>
      </c>
      <c r="E85" s="28" t="s">
        <v>38</v>
      </c>
      <c r="F85" s="28" t="s">
        <v>61</v>
      </c>
      <c r="G85" s="52"/>
    </row>
    <row r="86" spans="1:7" s="2" customFormat="1" ht="25.05" customHeight="1">
      <c r="A86" s="60">
        <f t="shared" si="0"/>
        <v>84</v>
      </c>
      <c r="B86" s="112">
        <v>169.5</v>
      </c>
      <c r="C86" s="11"/>
      <c r="D86" s="15" t="s">
        <v>145</v>
      </c>
      <c r="E86" s="15" t="s">
        <v>4</v>
      </c>
      <c r="F86" s="15" t="s">
        <v>109</v>
      </c>
      <c r="G86" s="17"/>
    </row>
    <row r="87" spans="1:7" ht="25.05" customHeight="1">
      <c r="A87" s="64">
        <f t="shared" ref="A87" si="1">A86+1</f>
        <v>85</v>
      </c>
      <c r="B87" s="75">
        <v>169.8</v>
      </c>
      <c r="C87" s="43"/>
      <c r="D87" s="28" t="s">
        <v>146</v>
      </c>
      <c r="E87" s="28" t="s">
        <v>6</v>
      </c>
      <c r="F87" s="28" t="s">
        <v>147</v>
      </c>
      <c r="G87" s="52"/>
    </row>
    <row r="88" spans="1:7" ht="25.05" customHeight="1">
      <c r="A88" s="62">
        <f t="shared" ref="A88:A101" si="2">A87+1</f>
        <v>86</v>
      </c>
      <c r="B88" s="80">
        <v>170</v>
      </c>
      <c r="C88" s="44"/>
      <c r="D88" s="160" t="s">
        <v>241</v>
      </c>
      <c r="E88" s="16" t="s">
        <v>112</v>
      </c>
      <c r="F88" s="16" t="s">
        <v>62</v>
      </c>
      <c r="G88" s="35" t="s">
        <v>56</v>
      </c>
    </row>
    <row r="89" spans="1:7" ht="25.05" customHeight="1">
      <c r="A89" s="64">
        <f t="shared" si="2"/>
        <v>87</v>
      </c>
      <c r="B89" s="75">
        <v>170.2</v>
      </c>
      <c r="C89" s="159"/>
      <c r="D89" s="28" t="s">
        <v>110</v>
      </c>
      <c r="E89" s="28" t="s">
        <v>36</v>
      </c>
      <c r="F89" s="28" t="s">
        <v>109</v>
      </c>
      <c r="G89" s="32"/>
    </row>
    <row r="90" spans="1:7" ht="25.05" customHeight="1">
      <c r="A90" s="154">
        <f t="shared" si="2"/>
        <v>88</v>
      </c>
      <c r="B90" s="155">
        <v>171.6</v>
      </c>
      <c r="C90" s="156"/>
      <c r="D90" s="156" t="s">
        <v>148</v>
      </c>
      <c r="E90" s="156" t="s">
        <v>4</v>
      </c>
      <c r="F90" s="157" t="s">
        <v>61</v>
      </c>
      <c r="G90" s="158"/>
    </row>
    <row r="91" spans="1:7" s="45" customFormat="1" ht="24.9" customHeight="1">
      <c r="A91" s="64">
        <f t="shared" si="2"/>
        <v>89</v>
      </c>
      <c r="B91" s="93">
        <v>178.1</v>
      </c>
      <c r="C91" s="38"/>
      <c r="D91" s="52" t="s">
        <v>149</v>
      </c>
      <c r="E91" s="28" t="s">
        <v>54</v>
      </c>
      <c r="F91" s="38" t="s">
        <v>113</v>
      </c>
      <c r="G91" s="52"/>
    </row>
    <row r="92" spans="1:7" s="45" customFormat="1" ht="24.9" customHeight="1">
      <c r="A92" s="60">
        <f t="shared" si="2"/>
        <v>90</v>
      </c>
      <c r="B92" s="124">
        <v>188.5</v>
      </c>
      <c r="C92" s="111"/>
      <c r="D92" s="111" t="s">
        <v>114</v>
      </c>
      <c r="E92" s="15" t="s">
        <v>48</v>
      </c>
      <c r="F92" s="15" t="s">
        <v>116</v>
      </c>
      <c r="G92" s="17" t="s">
        <v>115</v>
      </c>
    </row>
    <row r="93" spans="1:7" ht="25.05" customHeight="1">
      <c r="A93" s="64">
        <f t="shared" si="2"/>
        <v>91</v>
      </c>
      <c r="B93" s="75">
        <v>194.3</v>
      </c>
      <c r="C93" s="43"/>
      <c r="D93" s="84" t="s">
        <v>117</v>
      </c>
      <c r="E93" s="85" t="s">
        <v>6</v>
      </c>
      <c r="F93" s="84" t="s">
        <v>116</v>
      </c>
      <c r="G93" s="52" t="s">
        <v>118</v>
      </c>
    </row>
    <row r="94" spans="1:7" ht="25.05" customHeight="1">
      <c r="A94" s="60">
        <f t="shared" si="2"/>
        <v>92</v>
      </c>
      <c r="B94" s="112">
        <v>195.5</v>
      </c>
      <c r="C94" s="12"/>
      <c r="D94" s="15" t="s">
        <v>119</v>
      </c>
      <c r="E94" s="15" t="s">
        <v>6</v>
      </c>
      <c r="F94" s="15" t="s">
        <v>116</v>
      </c>
      <c r="G94" s="17"/>
    </row>
    <row r="95" spans="1:7" ht="25.05" customHeight="1">
      <c r="A95" s="64">
        <f t="shared" si="2"/>
        <v>93</v>
      </c>
      <c r="B95" s="75">
        <v>199.1</v>
      </c>
      <c r="C95" s="43"/>
      <c r="D95" s="28" t="s">
        <v>120</v>
      </c>
      <c r="E95" s="28" t="s">
        <v>156</v>
      </c>
      <c r="F95" s="28" t="s">
        <v>116</v>
      </c>
      <c r="G95" s="52"/>
    </row>
    <row r="96" spans="1:7" ht="25.05" customHeight="1">
      <c r="A96" s="60">
        <f t="shared" si="2"/>
        <v>94</v>
      </c>
      <c r="B96" s="112">
        <v>199.2</v>
      </c>
      <c r="C96" s="12"/>
      <c r="D96" s="146" t="s">
        <v>121</v>
      </c>
      <c r="E96" s="15" t="s">
        <v>122</v>
      </c>
      <c r="F96" s="15" t="s">
        <v>116</v>
      </c>
      <c r="G96" s="17"/>
    </row>
    <row r="97" spans="1:7" ht="25.05" customHeight="1">
      <c r="A97" s="64">
        <f t="shared" si="2"/>
        <v>95</v>
      </c>
      <c r="B97" s="75">
        <v>199.4</v>
      </c>
      <c r="C97" s="43"/>
      <c r="D97" s="28" t="s">
        <v>123</v>
      </c>
      <c r="E97" s="28" t="s">
        <v>4</v>
      </c>
      <c r="F97" s="28" t="s">
        <v>116</v>
      </c>
      <c r="G97" s="52"/>
    </row>
    <row r="98" spans="1:7" ht="25.05" customHeight="1">
      <c r="A98" s="60">
        <f t="shared" si="2"/>
        <v>96</v>
      </c>
      <c r="B98" s="112">
        <v>200</v>
      </c>
      <c r="C98" s="12"/>
      <c r="D98" s="15" t="s">
        <v>155</v>
      </c>
      <c r="E98" s="15" t="s">
        <v>38</v>
      </c>
      <c r="F98" s="15" t="s">
        <v>124</v>
      </c>
      <c r="G98" s="17" t="s">
        <v>150</v>
      </c>
    </row>
    <row r="99" spans="1:7" ht="25.05" customHeight="1">
      <c r="A99" s="64">
        <f t="shared" si="2"/>
        <v>97</v>
      </c>
      <c r="B99" s="75">
        <v>200.9</v>
      </c>
      <c r="C99" s="43"/>
      <c r="D99" s="28" t="s">
        <v>151</v>
      </c>
      <c r="E99" s="28" t="s">
        <v>36</v>
      </c>
      <c r="F99" s="28" t="s">
        <v>126</v>
      </c>
      <c r="G99" s="52"/>
    </row>
    <row r="100" spans="1:7" ht="25.05" customHeight="1">
      <c r="A100" s="60">
        <f t="shared" si="2"/>
        <v>98</v>
      </c>
      <c r="B100" s="112">
        <v>201.6</v>
      </c>
      <c r="C100" s="12"/>
      <c r="D100" s="15" t="s">
        <v>157</v>
      </c>
      <c r="E100" s="15" t="s">
        <v>38</v>
      </c>
      <c r="F100" s="15" t="s">
        <v>127</v>
      </c>
      <c r="G100" s="17" t="s">
        <v>125</v>
      </c>
    </row>
    <row r="101" spans="1:7" ht="48.6">
      <c r="A101" s="61">
        <f t="shared" si="2"/>
        <v>99</v>
      </c>
      <c r="B101" s="79">
        <v>202.2</v>
      </c>
      <c r="C101" s="13"/>
      <c r="D101" s="27" t="s">
        <v>128</v>
      </c>
      <c r="E101" s="27"/>
      <c r="F101" s="14"/>
      <c r="G101" s="54" t="s">
        <v>249</v>
      </c>
    </row>
  </sheetData>
  <mergeCells count="8">
    <mergeCell ref="C80:C81"/>
    <mergeCell ref="B80:B81"/>
    <mergeCell ref="B39:B40"/>
    <mergeCell ref="E1:G1"/>
    <mergeCell ref="C39:C40"/>
    <mergeCell ref="F70:F71"/>
    <mergeCell ref="C70:C71"/>
    <mergeCell ref="B70:B71"/>
  </mergeCells>
  <phoneticPr fontId="7"/>
  <dataValidations count="2">
    <dataValidation allowBlank="1" showErrorMessage="1" sqref="D34:F34 E35:E36 F35:F46 E40:E46 D35:D46" xr:uid="{6AD9EE5B-394F-4162-88CE-ADA4CBBC6B4F}">
      <formula1>0</formula1>
      <formula2>0</formula2>
    </dataValidation>
    <dataValidation allowBlank="1" showErrorMessage="1" sqref="D93:F93" xr:uid="{00000000-0002-0000-0100-000000000000}"/>
  </dataValidations>
  <pageMargins left="0.23622047244094491" right="0.23622047244094491" top="0" bottom="0" header="0.31496062992125984" footer="0.31496062992125984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85B1-9289-4F90-BB5C-3F1AB2CD5ADD}">
  <dimension ref="A1:G10"/>
  <sheetViews>
    <sheetView view="pageBreakPreview" topLeftCell="A6" zoomScale="50" zoomScaleNormal="145" zoomScaleSheetLayoutView="50" workbookViewId="0">
      <selection activeCell="D9" sqref="D9"/>
    </sheetView>
  </sheetViews>
  <sheetFormatPr defaultColWidth="16.21875" defaultRowHeight="15"/>
  <cols>
    <col min="1" max="1" width="10.44140625" style="94" bestFit="1" customWidth="1"/>
    <col min="2" max="2" width="27.33203125" style="94" customWidth="1"/>
    <col min="3" max="4" width="16.21875" style="94"/>
    <col min="5" max="5" width="23.6640625" style="94" customWidth="1"/>
    <col min="6" max="6" width="46.5546875" style="94" customWidth="1"/>
    <col min="7" max="7" width="31.33203125" style="94" customWidth="1"/>
    <col min="8" max="16384" width="16.21875" style="94"/>
  </cols>
  <sheetData>
    <row r="1" spans="1:7" ht="64.5" customHeight="1">
      <c r="A1" s="173" t="s">
        <v>163</v>
      </c>
      <c r="B1" s="174"/>
      <c r="C1" s="97" t="s">
        <v>164</v>
      </c>
      <c r="D1" s="97" t="s">
        <v>165</v>
      </c>
      <c r="E1" s="97" t="s">
        <v>166</v>
      </c>
      <c r="F1" s="97" t="s">
        <v>167</v>
      </c>
      <c r="G1" s="97" t="s">
        <v>168</v>
      </c>
    </row>
    <row r="2" spans="1:7" ht="64.5" customHeight="1">
      <c r="A2" s="95" t="s">
        <v>169</v>
      </c>
      <c r="B2" s="98" t="s">
        <v>170</v>
      </c>
      <c r="C2" s="99">
        <v>0</v>
      </c>
      <c r="D2" s="99">
        <v>0</v>
      </c>
      <c r="E2" s="100" t="s">
        <v>171</v>
      </c>
      <c r="F2" s="97" t="s">
        <v>172</v>
      </c>
      <c r="G2" s="97"/>
    </row>
    <row r="3" spans="1:7" ht="123.75" customHeight="1">
      <c r="A3" s="97" t="s">
        <v>173</v>
      </c>
      <c r="B3" s="101" t="s">
        <v>174</v>
      </c>
      <c r="C3" s="96">
        <v>24.6</v>
      </c>
      <c r="D3" s="102">
        <f>C3-C2</f>
        <v>24.6</v>
      </c>
      <c r="E3" s="98" t="s">
        <v>175</v>
      </c>
      <c r="F3" s="96"/>
      <c r="G3" s="96"/>
    </row>
    <row r="4" spans="1:7" ht="123.75" customHeight="1">
      <c r="A4" s="97" t="s">
        <v>176</v>
      </c>
      <c r="B4" s="101" t="s">
        <v>177</v>
      </c>
      <c r="C4" s="96">
        <v>33.1</v>
      </c>
      <c r="D4" s="102">
        <f t="shared" ref="D4:D10" si="0">C4-C3</f>
        <v>8.5</v>
      </c>
      <c r="E4" s="98" t="s">
        <v>178</v>
      </c>
      <c r="F4" s="103"/>
      <c r="G4" s="96"/>
    </row>
    <row r="5" spans="1:7" ht="123.75" customHeight="1">
      <c r="A5" s="97" t="s">
        <v>179</v>
      </c>
      <c r="B5" s="101" t="s">
        <v>180</v>
      </c>
      <c r="C5" s="96">
        <v>71.8</v>
      </c>
      <c r="D5" s="102">
        <f t="shared" si="0"/>
        <v>38.699999999999996</v>
      </c>
      <c r="E5" s="98" t="s">
        <v>181</v>
      </c>
      <c r="F5" s="96"/>
      <c r="G5" s="96"/>
    </row>
    <row r="6" spans="1:7" ht="123.75" customHeight="1">
      <c r="A6" s="97" t="s">
        <v>182</v>
      </c>
      <c r="B6" s="101" t="s">
        <v>183</v>
      </c>
      <c r="C6" s="96">
        <v>95.8</v>
      </c>
      <c r="D6" s="102">
        <f t="shared" si="0"/>
        <v>24</v>
      </c>
      <c r="E6" s="98" t="s">
        <v>184</v>
      </c>
      <c r="F6" s="96"/>
      <c r="G6" s="98" t="s">
        <v>185</v>
      </c>
    </row>
    <row r="7" spans="1:7" ht="123.75" customHeight="1">
      <c r="A7" s="97" t="s">
        <v>186</v>
      </c>
      <c r="B7" s="98" t="s">
        <v>187</v>
      </c>
      <c r="C7" s="96">
        <v>134.80000000000001</v>
      </c>
      <c r="D7" s="102">
        <f t="shared" si="0"/>
        <v>39.000000000000014</v>
      </c>
      <c r="E7" s="98" t="s">
        <v>188</v>
      </c>
      <c r="F7" s="96"/>
      <c r="G7" s="96"/>
    </row>
    <row r="8" spans="1:7" ht="255.6" customHeight="1">
      <c r="A8" s="97" t="s">
        <v>189</v>
      </c>
      <c r="B8" s="161" t="s">
        <v>243</v>
      </c>
      <c r="C8" s="162">
        <v>145.80000000000001</v>
      </c>
      <c r="D8" s="102">
        <f t="shared" si="0"/>
        <v>11</v>
      </c>
      <c r="E8" s="161" t="s">
        <v>244</v>
      </c>
      <c r="F8"/>
      <c r="G8" s="163" t="s">
        <v>245</v>
      </c>
    </row>
    <row r="9" spans="1:7" ht="292.8" customHeight="1">
      <c r="A9" s="97" t="s">
        <v>242</v>
      </c>
      <c r="B9" s="101" t="s">
        <v>190</v>
      </c>
      <c r="C9" s="96">
        <v>170</v>
      </c>
      <c r="D9" s="102">
        <f>C9-C8</f>
        <v>24.199999999999989</v>
      </c>
      <c r="E9" s="98" t="s">
        <v>246</v>
      </c>
      <c r="F9"/>
      <c r="G9" s="96"/>
    </row>
    <row r="10" spans="1:7" ht="123.75" customHeight="1">
      <c r="A10" s="96" t="s">
        <v>191</v>
      </c>
      <c r="B10" s="98" t="s">
        <v>170</v>
      </c>
      <c r="C10" s="104">
        <v>201.8</v>
      </c>
      <c r="D10" s="102">
        <f t="shared" si="0"/>
        <v>31.800000000000011</v>
      </c>
      <c r="E10" s="100" t="s">
        <v>171</v>
      </c>
      <c r="F10" s="101" t="s">
        <v>172</v>
      </c>
      <c r="G10" s="96"/>
    </row>
  </sheetData>
  <mergeCells count="1">
    <mergeCell ref="A1:B1"/>
  </mergeCells>
  <phoneticPr fontId="7"/>
  <pageMargins left="0.25" right="0.25" top="0.75" bottom="0.75" header="0.3" footer="0.3"/>
  <pageSetup paperSize="9" scale="3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AJパーマネント金峰山</vt:lpstr>
      <vt:lpstr>PC写真</vt:lpstr>
      <vt:lpstr>PC写真!Print_Area</vt:lpstr>
      <vt:lpstr>AJパーマネント金峰山!Print_Titles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長友仁孝</cp:lastModifiedBy>
  <cp:lastPrinted>2022-04-21T09:09:08Z</cp:lastPrinted>
  <dcterms:created xsi:type="dcterms:W3CDTF">2017-02-12T02:33:00Z</dcterms:created>
  <dcterms:modified xsi:type="dcterms:W3CDTF">2023-03-05T14:19:22Z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