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ランドヌール熊本\パーマネント\パーマネント八代海一周\"/>
    </mc:Choice>
  </mc:AlternateContent>
  <xr:revisionPtr revIDLastSave="0" documentId="13_ncr:1_{590E18A4-F4EB-477C-8D53-B9076EF835DD}" xr6:coauthVersionLast="47" xr6:coauthVersionMax="47" xr10:uidLastSave="{00000000-0000-0000-0000-000000000000}"/>
  <bookViews>
    <workbookView xWindow="-108" yWindow="-108" windowWidth="23256" windowHeight="12576" xr2:uid="{3870FB40-294C-4B3A-A4AC-4F86322CE09D}"/>
  </bookViews>
  <sheets>
    <sheet name="キュー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8" i="1" l="1"/>
  <c r="C56" i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55" i="1"/>
  <c r="C54" i="1"/>
  <c r="A78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C69" i="1" l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</calcChain>
</file>

<file path=xl/sharedStrings.xml><?xml version="1.0" encoding="utf-8"?>
<sst xmlns="http://schemas.openxmlformats.org/spreadsheetml/2006/main" count="395" uniqueCount="218">
  <si>
    <t>No.</t>
  </si>
  <si>
    <t>通過点　（信号名・案内看板の記述）</t>
  </si>
  <si>
    <t>進路指示</t>
  </si>
  <si>
    <t>進路指示後のルート番号</t>
  </si>
  <si>
    <t>右折</t>
    <rPh sb="0" eb="2">
      <t>ウセツ</t>
    </rPh>
    <phoneticPr fontId="9"/>
  </si>
  <si>
    <t>交通量が多いので注意</t>
    <rPh sb="0" eb="3">
      <t>コウツウリョウ</t>
    </rPh>
    <rPh sb="4" eb="5">
      <t>オオ</t>
    </rPh>
    <rPh sb="8" eb="10">
      <t>チュウイ</t>
    </rPh>
    <phoneticPr fontId="9"/>
  </si>
  <si>
    <t>直進</t>
    <rPh sb="0" eb="2">
      <t>チョクシン</t>
    </rPh>
    <phoneticPr fontId="9"/>
  </si>
  <si>
    <t>左折</t>
    <rPh sb="0" eb="2">
      <t>サセツ</t>
    </rPh>
    <phoneticPr fontId="9"/>
  </si>
  <si>
    <t>町道</t>
    <rPh sb="0" eb="2">
      <t>チョウドウ</t>
    </rPh>
    <phoneticPr fontId="9"/>
  </si>
  <si>
    <t>市道</t>
    <rPh sb="0" eb="2">
      <t>シドウ</t>
    </rPh>
    <phoneticPr fontId="9"/>
  </si>
  <si>
    <t>R266</t>
    <phoneticPr fontId="10"/>
  </si>
  <si>
    <t>左方向</t>
    <rPh sb="0" eb="3">
      <t>ヒダリホウコウ</t>
    </rPh>
    <phoneticPr fontId="9"/>
  </si>
  <si>
    <t>有料道へ突き進まないように注意</t>
    <rPh sb="0" eb="3">
      <t>ユウリョウドウ</t>
    </rPh>
    <rPh sb="4" eb="5">
      <t>ツ</t>
    </rPh>
    <rPh sb="6" eb="7">
      <t>スス</t>
    </rPh>
    <rPh sb="13" eb="15">
      <t>チュウイ</t>
    </rPh>
    <phoneticPr fontId="9"/>
  </si>
  <si>
    <t>右手にファミリーマート</t>
    <rPh sb="0" eb="2">
      <t>ミギテ</t>
    </rPh>
    <phoneticPr fontId="9"/>
  </si>
  <si>
    <t>左側</t>
    <rPh sb="0" eb="2">
      <t>ヒダリガワ</t>
    </rPh>
    <phoneticPr fontId="9"/>
  </si>
  <si>
    <t>国道266号を進む</t>
    <rPh sb="0" eb="2">
      <t>コクドウ</t>
    </rPh>
    <rPh sb="5" eb="6">
      <t>ゴウ</t>
    </rPh>
    <rPh sb="7" eb="8">
      <t>スス</t>
    </rPh>
    <phoneticPr fontId="9"/>
  </si>
  <si>
    <t>新しい道路を進んでください　整備中</t>
    <rPh sb="0" eb="1">
      <t>アタラ</t>
    </rPh>
    <rPh sb="3" eb="5">
      <t>ドウロ</t>
    </rPh>
    <rPh sb="6" eb="7">
      <t>スス</t>
    </rPh>
    <rPh sb="14" eb="17">
      <t>セイビチュウ</t>
    </rPh>
    <phoneticPr fontId="9"/>
  </si>
  <si>
    <t>R266</t>
    <phoneticPr fontId="9"/>
  </si>
  <si>
    <t>ループ橋　落ちて海の藻屑にならないように注意</t>
    <rPh sb="3" eb="4">
      <t>ハシ</t>
    </rPh>
    <rPh sb="5" eb="6">
      <t>オ</t>
    </rPh>
    <rPh sb="8" eb="9">
      <t>ウミ</t>
    </rPh>
    <rPh sb="10" eb="12">
      <t>モクズ</t>
    </rPh>
    <rPh sb="20" eb="22">
      <t>チュウイ</t>
    </rPh>
    <phoneticPr fontId="9"/>
  </si>
  <si>
    <t>K26</t>
    <phoneticPr fontId="9"/>
  </si>
  <si>
    <t>右側</t>
    <rPh sb="0" eb="2">
      <t>ミギガワ</t>
    </rPh>
    <phoneticPr fontId="9"/>
  </si>
  <si>
    <t>牛深方面</t>
    <rPh sb="0" eb="2">
      <t>ウシブカ</t>
    </rPh>
    <rPh sb="2" eb="4">
      <t>ホウメン</t>
    </rPh>
    <phoneticPr fontId="12"/>
  </si>
  <si>
    <t>左折</t>
    <rPh sb="0" eb="2">
      <t>サセツ</t>
    </rPh>
    <phoneticPr fontId="12"/>
  </si>
  <si>
    <t>K26</t>
  </si>
  <si>
    <t>狭い、スピードの出しすぎに注意</t>
    <rPh sb="0" eb="1">
      <t>セマ</t>
    </rPh>
    <rPh sb="8" eb="9">
      <t>ダ</t>
    </rPh>
    <rPh sb="13" eb="15">
      <t>チュウイ</t>
    </rPh>
    <phoneticPr fontId="9"/>
  </si>
  <si>
    <t xml:space="preserve">R266 </t>
    <phoneticPr fontId="9"/>
  </si>
  <si>
    <t>もう少しでハイヤ大橋が見える　見るだけ　渡ってはいけない</t>
    <rPh sb="2" eb="3">
      <t>スコ</t>
    </rPh>
    <rPh sb="8" eb="10">
      <t>オオハシ</t>
    </rPh>
    <rPh sb="11" eb="12">
      <t>ミ</t>
    </rPh>
    <rPh sb="15" eb="16">
      <t>ミ</t>
    </rPh>
    <rPh sb="20" eb="21">
      <t>ワタ</t>
    </rPh>
    <phoneticPr fontId="9"/>
  </si>
  <si>
    <t>右折する</t>
    <rPh sb="0" eb="2">
      <t>ウセツ</t>
    </rPh>
    <phoneticPr fontId="9"/>
  </si>
  <si>
    <t>フェリー乗り場へ</t>
    <rPh sb="4" eb="5">
      <t>ノ</t>
    </rPh>
    <phoneticPr fontId="9"/>
  </si>
  <si>
    <t>駐車場</t>
    <rPh sb="0" eb="3">
      <t>チュウシャジョウ</t>
    </rPh>
    <phoneticPr fontId="9"/>
  </si>
  <si>
    <t>フェリーの半券　もしくは自転車と一緒にフェリー乗り場と分かる写真</t>
    <rPh sb="5" eb="7">
      <t>ハンケン</t>
    </rPh>
    <rPh sb="12" eb="15">
      <t>ジテンシャ</t>
    </rPh>
    <rPh sb="16" eb="18">
      <t>イッショ</t>
    </rPh>
    <rPh sb="23" eb="24">
      <t>ノ</t>
    </rPh>
    <rPh sb="25" eb="26">
      <t>バ</t>
    </rPh>
    <rPh sb="27" eb="28">
      <t>ワ</t>
    </rPh>
    <rPh sb="30" eb="32">
      <t>シャシン</t>
    </rPh>
    <phoneticPr fontId="9"/>
  </si>
  <si>
    <t>フェリー乗り場を出て　国道389号へ</t>
    <rPh sb="4" eb="5">
      <t>ノ</t>
    </rPh>
    <rPh sb="6" eb="7">
      <t>バ</t>
    </rPh>
    <rPh sb="8" eb="9">
      <t>デ</t>
    </rPh>
    <rPh sb="11" eb="13">
      <t>コクドウ</t>
    </rPh>
    <rPh sb="16" eb="17">
      <t>ゴウ</t>
    </rPh>
    <phoneticPr fontId="9"/>
  </si>
  <si>
    <t>R389</t>
    <phoneticPr fontId="9"/>
  </si>
  <si>
    <t>激坂　長島の洗礼　やぁ、ランドヌール！</t>
    <rPh sb="0" eb="2">
      <t>ゲキザカ</t>
    </rPh>
    <rPh sb="3" eb="5">
      <t>ナガシマ</t>
    </rPh>
    <rPh sb="6" eb="8">
      <t>センレイ</t>
    </rPh>
    <phoneticPr fontId="9"/>
  </si>
  <si>
    <t>坂ばっかり　うんざりするだろ？</t>
    <rPh sb="0" eb="1">
      <t>サカ</t>
    </rPh>
    <phoneticPr fontId="9"/>
  </si>
  <si>
    <t>K379</t>
    <phoneticPr fontId="9"/>
  </si>
  <si>
    <t>K378</t>
    <phoneticPr fontId="9"/>
  </si>
  <si>
    <t>野口漁港入口の青い看板を自転車と一緒に撮ること</t>
    <rPh sb="0" eb="4">
      <t>ノグチギョコウ</t>
    </rPh>
    <rPh sb="4" eb="6">
      <t>イリグチ</t>
    </rPh>
    <rPh sb="7" eb="8">
      <t>アオ</t>
    </rPh>
    <rPh sb="9" eb="11">
      <t>カンバン</t>
    </rPh>
    <rPh sb="12" eb="15">
      <t>ジテンシャ</t>
    </rPh>
    <rPh sb="16" eb="18">
      <t>イッショ</t>
    </rPh>
    <rPh sb="19" eb="20">
      <t>ト</t>
    </rPh>
    <phoneticPr fontId="9"/>
  </si>
  <si>
    <t>R3</t>
    <phoneticPr fontId="9"/>
  </si>
  <si>
    <t>K56</t>
    <phoneticPr fontId="9"/>
  </si>
  <si>
    <t>海沿いの道を進む</t>
    <rPh sb="0" eb="2">
      <t>ウミゾ</t>
    </rPh>
    <rPh sb="4" eb="5">
      <t>ミチ</t>
    </rPh>
    <rPh sb="6" eb="7">
      <t>スス</t>
    </rPh>
    <phoneticPr fontId="9"/>
  </si>
  <si>
    <t>対岸をあなたは自転車で走ってきた。スゴイ！</t>
    <rPh sb="0" eb="2">
      <t>タイガン</t>
    </rPh>
    <rPh sb="7" eb="10">
      <t>ジテンシャ</t>
    </rPh>
    <rPh sb="11" eb="12">
      <t>ハシ</t>
    </rPh>
    <phoneticPr fontId="9"/>
  </si>
  <si>
    <t>和田岬公園の看板を自転車と撮ること</t>
    <rPh sb="0" eb="5">
      <t>ワダミサキコウエン</t>
    </rPh>
    <rPh sb="6" eb="8">
      <t>カンバン</t>
    </rPh>
    <rPh sb="9" eb="12">
      <t>ジテンシャ</t>
    </rPh>
    <rPh sb="13" eb="14">
      <t>ト</t>
    </rPh>
    <phoneticPr fontId="9"/>
  </si>
  <si>
    <t>下にも上にも降りないこと　狭い、対向車、実際アブナイ　</t>
    <rPh sb="0" eb="1">
      <t>シタ</t>
    </rPh>
    <rPh sb="3" eb="4">
      <t>ウエ</t>
    </rPh>
    <rPh sb="6" eb="7">
      <t>オ</t>
    </rPh>
    <rPh sb="13" eb="14">
      <t>セマ</t>
    </rPh>
    <rPh sb="16" eb="19">
      <t>タイコウシャ</t>
    </rPh>
    <rPh sb="20" eb="22">
      <t>ジッサイ</t>
    </rPh>
    <phoneticPr fontId="9"/>
  </si>
  <si>
    <t>右に行ったら元の木阿弥</t>
    <rPh sb="0" eb="1">
      <t>ミギ</t>
    </rPh>
    <rPh sb="2" eb="3">
      <t>イ</t>
    </rPh>
    <rPh sb="6" eb="7">
      <t>モト</t>
    </rPh>
    <rPh sb="8" eb="11">
      <t>モクアミ</t>
    </rPh>
    <phoneticPr fontId="9"/>
  </si>
  <si>
    <t>橋を渡った後の交差点</t>
    <rPh sb="0" eb="1">
      <t>ハシ</t>
    </rPh>
    <rPh sb="2" eb="3">
      <t>ワタ</t>
    </rPh>
    <rPh sb="5" eb="6">
      <t>アト</t>
    </rPh>
    <rPh sb="7" eb="10">
      <t>コウサテン</t>
    </rPh>
    <phoneticPr fontId="9"/>
  </si>
  <si>
    <t>右折（大泊方面）</t>
    <rPh sb="0" eb="2">
      <t>ウセツ</t>
    </rPh>
    <rPh sb="3" eb="5">
      <t>オオトマリ</t>
    </rPh>
    <rPh sb="5" eb="7">
      <t>ホウメン</t>
    </rPh>
    <phoneticPr fontId="9"/>
  </si>
  <si>
    <t>直進してもつらいだけ　やめなさい</t>
    <rPh sb="0" eb="2">
      <t>チョクシン</t>
    </rPh>
    <phoneticPr fontId="9"/>
  </si>
  <si>
    <t>女島活力推進センター先</t>
    <rPh sb="0" eb="6">
      <t>メシマカツリョクスイシン</t>
    </rPh>
    <rPh sb="10" eb="11">
      <t>サキ</t>
    </rPh>
    <phoneticPr fontId="9"/>
  </si>
  <si>
    <t>農道</t>
    <rPh sb="0" eb="2">
      <t>ノウドウ</t>
    </rPh>
    <phoneticPr fontId="9"/>
  </si>
  <si>
    <t>橋を渡った先</t>
    <rPh sb="0" eb="1">
      <t>ハシ</t>
    </rPh>
    <rPh sb="2" eb="3">
      <t>ワタ</t>
    </rPh>
    <rPh sb="5" eb="6">
      <t>サキ</t>
    </rPh>
    <phoneticPr fontId="9"/>
  </si>
  <si>
    <t>海浦　　　　を左折して国道３号へ入る</t>
    <rPh sb="0" eb="2">
      <t>ウミウラ</t>
    </rPh>
    <rPh sb="7" eb="9">
      <t>サセツ</t>
    </rPh>
    <rPh sb="11" eb="13">
      <t>コクドウ</t>
    </rPh>
    <rPh sb="14" eb="15">
      <t>ゴウ</t>
    </rPh>
    <rPh sb="16" eb="17">
      <t>ハイ</t>
    </rPh>
    <phoneticPr fontId="9"/>
  </si>
  <si>
    <t>先のトンネル注意</t>
    <rPh sb="0" eb="1">
      <t>サキ</t>
    </rPh>
    <rPh sb="6" eb="8">
      <t>チュウイ</t>
    </rPh>
    <phoneticPr fontId="9"/>
  </si>
  <si>
    <t>御立岬公園で指定された写真をとること</t>
    <rPh sb="0" eb="5">
      <t>オタチミサキコウエン</t>
    </rPh>
    <rPh sb="6" eb="8">
      <t>シテイ</t>
    </rPh>
    <rPh sb="11" eb="13">
      <t>シャシン</t>
    </rPh>
    <phoneticPr fontId="9"/>
  </si>
  <si>
    <t>K254</t>
    <phoneticPr fontId="9"/>
  </si>
  <si>
    <t>時間帯によってはこれから先、交通量が増える</t>
    <rPh sb="0" eb="3">
      <t>ジカンタイ</t>
    </rPh>
    <rPh sb="12" eb="13">
      <t>サキ</t>
    </rPh>
    <rPh sb="14" eb="17">
      <t>コウツウリョウ</t>
    </rPh>
    <rPh sb="18" eb="19">
      <t>フ</t>
    </rPh>
    <phoneticPr fontId="9"/>
  </si>
  <si>
    <t>高速道路の下を沿った道</t>
    <rPh sb="0" eb="4">
      <t>コウソクドウロ</t>
    </rPh>
    <rPh sb="5" eb="6">
      <t>シタ</t>
    </rPh>
    <rPh sb="7" eb="8">
      <t>ソ</t>
    </rPh>
    <rPh sb="10" eb="11">
      <t>ミチ</t>
    </rPh>
    <phoneticPr fontId="9"/>
  </si>
  <si>
    <t>左折して県道42号に入る</t>
    <rPh sb="0" eb="2">
      <t>サセツ</t>
    </rPh>
    <rPh sb="4" eb="6">
      <t>ケンドウ</t>
    </rPh>
    <rPh sb="8" eb="9">
      <t>ゴウ</t>
    </rPh>
    <rPh sb="10" eb="11">
      <t>ハイ</t>
    </rPh>
    <phoneticPr fontId="9"/>
  </si>
  <si>
    <t>K42</t>
    <phoneticPr fontId="9"/>
  </si>
  <si>
    <t>K338</t>
    <phoneticPr fontId="9"/>
  </si>
  <si>
    <t>川沿いの道</t>
    <rPh sb="0" eb="2">
      <t>カワゾ</t>
    </rPh>
    <rPh sb="4" eb="5">
      <t>ミチ</t>
    </rPh>
    <phoneticPr fontId="9"/>
  </si>
  <si>
    <t>スタート　JR松橋駅</t>
    <rPh sb="7" eb="10">
      <t>マツバセエキ</t>
    </rPh>
    <phoneticPr fontId="6"/>
  </si>
  <si>
    <t>不知火支所前（右）・不知火町高良</t>
    <rPh sb="0" eb="6">
      <t>シラヌイシショマエ</t>
    </rPh>
    <rPh sb="7" eb="8">
      <t>ミギ</t>
    </rPh>
    <rPh sb="10" eb="14">
      <t>シラヌイマチ</t>
    </rPh>
    <rPh sb="14" eb="16">
      <t>コウラ</t>
    </rPh>
    <phoneticPr fontId="4"/>
  </si>
  <si>
    <t>三角町波多</t>
    <rPh sb="0" eb="3">
      <t>ミスミマチ</t>
    </rPh>
    <rPh sb="3" eb="5">
      <t>ハタ</t>
    </rPh>
    <phoneticPr fontId="9"/>
  </si>
  <si>
    <t>みすみフラワーアイランド方面</t>
    <rPh sb="12" eb="14">
      <t>ホウメン</t>
    </rPh>
    <phoneticPr fontId="9"/>
  </si>
  <si>
    <t>道なりに進む</t>
  </si>
  <si>
    <t>市道</t>
    <rPh sb="0" eb="2">
      <t>シドウ</t>
    </rPh>
    <phoneticPr fontId="4"/>
  </si>
  <si>
    <t>指定した写真を撮ってください。</t>
    <rPh sb="0" eb="2">
      <t>シテイ</t>
    </rPh>
    <rPh sb="4" eb="6">
      <t>シャシン</t>
    </rPh>
    <rPh sb="7" eb="8">
      <t>ト</t>
    </rPh>
    <phoneticPr fontId="9"/>
  </si>
  <si>
    <t>PC-1 戸馳神社・花の学校</t>
    <rPh sb="5" eb="9">
      <t>トバセジンジャ</t>
    </rPh>
    <rPh sb="10" eb="11">
      <t>ハナ</t>
    </rPh>
    <rPh sb="12" eb="14">
      <t>ガッコウ</t>
    </rPh>
    <phoneticPr fontId="9"/>
  </si>
  <si>
    <t>三角町波多</t>
    <rPh sb="0" eb="5">
      <t>ミスミマチハタ</t>
    </rPh>
    <phoneticPr fontId="9"/>
  </si>
  <si>
    <t>戸馳郵便局</t>
    <rPh sb="0" eb="5">
      <t>トバセユウビンキョク</t>
    </rPh>
    <phoneticPr fontId="9"/>
  </si>
  <si>
    <t>戸馳大橋方面</t>
    <phoneticPr fontId="4"/>
  </si>
  <si>
    <t>道なりに進む</t>
    <rPh sb="0" eb="1">
      <t>ミチ</t>
    </rPh>
    <rPh sb="4" eb="5">
      <t>スス</t>
    </rPh>
    <phoneticPr fontId="4"/>
  </si>
  <si>
    <t>道なり</t>
    <rPh sb="0" eb="1">
      <t>ミチ</t>
    </rPh>
    <phoneticPr fontId="9"/>
  </si>
  <si>
    <t>右折</t>
    <rPh sb="0" eb="2">
      <t>ウセツ</t>
    </rPh>
    <phoneticPr fontId="4"/>
  </si>
  <si>
    <t>道なりに進む</t>
    <phoneticPr fontId="9"/>
  </si>
  <si>
    <t>R266</t>
  </si>
  <si>
    <t>三角市街地、急カーブの直後、横断歩道</t>
    <rPh sb="0" eb="2">
      <t>ミスミ</t>
    </rPh>
    <rPh sb="2" eb="5">
      <t>シガイチ</t>
    </rPh>
    <rPh sb="6" eb="7">
      <t>キュウ</t>
    </rPh>
    <rPh sb="11" eb="13">
      <t>チョクゴ</t>
    </rPh>
    <rPh sb="14" eb="16">
      <t>オウダン</t>
    </rPh>
    <rPh sb="16" eb="18">
      <t>ホドウ</t>
    </rPh>
    <phoneticPr fontId="9"/>
  </si>
  <si>
    <t>市道</t>
    <rPh sb="0" eb="2">
      <t>シドウ</t>
    </rPh>
    <phoneticPr fontId="1"/>
  </si>
  <si>
    <t>篠﨑海事事務所の看板</t>
    <rPh sb="0" eb="2">
      <t>シノザキ</t>
    </rPh>
    <rPh sb="2" eb="4">
      <t>カイジ</t>
    </rPh>
    <rPh sb="4" eb="6">
      <t>ジム</t>
    </rPh>
    <rPh sb="6" eb="7">
      <t>ショ</t>
    </rPh>
    <rPh sb="8" eb="10">
      <t>カンバン</t>
    </rPh>
    <phoneticPr fontId="9"/>
  </si>
  <si>
    <t>ちょっとした激坂を上る</t>
    <rPh sb="6" eb="7">
      <t>ゲキ</t>
    </rPh>
    <rPh sb="7" eb="8">
      <t>ザカ</t>
    </rPh>
    <rPh sb="9" eb="10">
      <t>ノボ</t>
    </rPh>
    <phoneticPr fontId="9"/>
  </si>
  <si>
    <t>右分岐</t>
    <rPh sb="0" eb="1">
      <t>ミギ</t>
    </rPh>
    <rPh sb="1" eb="3">
      <t>ブンキ</t>
    </rPh>
    <phoneticPr fontId="9"/>
  </si>
  <si>
    <t>左手に石油貯蔵タンクが見える</t>
    <rPh sb="0" eb="1">
      <t>ヒダリ</t>
    </rPh>
    <rPh sb="1" eb="2">
      <t>テ</t>
    </rPh>
    <rPh sb="3" eb="5">
      <t>セキユ</t>
    </rPh>
    <rPh sb="5" eb="7">
      <t>チョゾウ</t>
    </rPh>
    <rPh sb="11" eb="12">
      <t>ミ</t>
    </rPh>
    <phoneticPr fontId="9"/>
  </si>
  <si>
    <t>レストランの先　一旦停止　１号橋を渡る</t>
    <rPh sb="6" eb="7">
      <t>サキ</t>
    </rPh>
    <rPh sb="8" eb="10">
      <t>イッタン</t>
    </rPh>
    <rPh sb="10" eb="12">
      <t>テイシ</t>
    </rPh>
    <rPh sb="14" eb="15">
      <t>ゴウ</t>
    </rPh>
    <rPh sb="15" eb="16">
      <t>キョウ</t>
    </rPh>
    <rPh sb="17" eb="18">
      <t>ワタ</t>
    </rPh>
    <phoneticPr fontId="9"/>
  </si>
  <si>
    <r>
      <t>天草パールライン　</t>
    </r>
    <r>
      <rPr>
        <sz val="14"/>
        <color rgb="FFFF0000"/>
        <rFont val="ＭＳ Ｐゴシック"/>
        <family val="3"/>
        <charset val="128"/>
      </rPr>
      <t>橋から落ちないように！！</t>
    </r>
    <rPh sb="9" eb="10">
      <t>ハシ</t>
    </rPh>
    <rPh sb="12" eb="13">
      <t>オ</t>
    </rPh>
    <phoneticPr fontId="9"/>
  </si>
  <si>
    <t>国道から分岐した道へ入る</t>
    <rPh sb="0" eb="2">
      <t>コクドウ</t>
    </rPh>
    <rPh sb="4" eb="6">
      <t>ブンキ</t>
    </rPh>
    <rPh sb="8" eb="9">
      <t>ミチ</t>
    </rPh>
    <rPh sb="10" eb="11">
      <t>ハイ</t>
    </rPh>
    <phoneticPr fontId="4"/>
  </si>
  <si>
    <t>直進</t>
    <rPh sb="0" eb="2">
      <t>チョクシン</t>
    </rPh>
    <phoneticPr fontId="4"/>
  </si>
  <si>
    <t>大矢野町上</t>
    <rPh sb="0" eb="4">
      <t>オオヤノマチ</t>
    </rPh>
    <rPh sb="4" eb="5">
      <t>カミ</t>
    </rPh>
    <phoneticPr fontId="4"/>
  </si>
  <si>
    <t>左折</t>
    <rPh sb="0" eb="2">
      <t>サセツ</t>
    </rPh>
    <phoneticPr fontId="4"/>
  </si>
  <si>
    <t>R266</t>
    <phoneticPr fontId="4"/>
  </si>
  <si>
    <t>　　　　　”モトプラザまつお”　左折後、道が狭い</t>
    <rPh sb="16" eb="18">
      <t>サセツ</t>
    </rPh>
    <rPh sb="18" eb="19">
      <t>ゴ</t>
    </rPh>
    <rPh sb="20" eb="21">
      <t>ミチ</t>
    </rPh>
    <rPh sb="22" eb="23">
      <t>セマ</t>
    </rPh>
    <phoneticPr fontId="9"/>
  </si>
  <si>
    <t>K107</t>
    <phoneticPr fontId="9"/>
  </si>
  <si>
    <t>右手にコスモス</t>
    <rPh sb="0" eb="2">
      <t>ミギテ</t>
    </rPh>
    <phoneticPr fontId="9"/>
  </si>
  <si>
    <t>突きあたり左折</t>
    <rPh sb="0" eb="1">
      <t>ツ</t>
    </rPh>
    <rPh sb="5" eb="7">
      <t>サセツ</t>
    </rPh>
    <phoneticPr fontId="9"/>
  </si>
  <si>
    <t>正面に無人精米機</t>
    <rPh sb="0" eb="2">
      <t>ショウメン</t>
    </rPh>
    <rPh sb="3" eb="5">
      <t>ムジン</t>
    </rPh>
    <rPh sb="5" eb="8">
      <t>セイマイキ</t>
    </rPh>
    <phoneticPr fontId="9"/>
  </si>
  <si>
    <t>維和方面</t>
    <rPh sb="0" eb="2">
      <t>イワ</t>
    </rPh>
    <rPh sb="2" eb="4">
      <t>ホウメン</t>
    </rPh>
    <phoneticPr fontId="9"/>
  </si>
  <si>
    <t>上天草高校</t>
    <rPh sb="0" eb="3">
      <t>カミアマクサ</t>
    </rPh>
    <rPh sb="3" eb="5">
      <t>コウコウ</t>
    </rPh>
    <phoneticPr fontId="9"/>
  </si>
  <si>
    <t>横断歩道</t>
    <rPh sb="0" eb="2">
      <t>オウダン</t>
    </rPh>
    <rPh sb="2" eb="4">
      <t>ホドウ</t>
    </rPh>
    <phoneticPr fontId="4"/>
  </si>
  <si>
    <t>見通しが悪い</t>
    <rPh sb="0" eb="2">
      <t>ミトオ</t>
    </rPh>
    <rPh sb="4" eb="5">
      <t>ワル</t>
    </rPh>
    <phoneticPr fontId="4"/>
  </si>
  <si>
    <t>橋を渡る</t>
    <rPh sb="0" eb="1">
      <t>ハシ</t>
    </rPh>
    <rPh sb="2" eb="3">
      <t>ワタ</t>
    </rPh>
    <phoneticPr fontId="9"/>
  </si>
  <si>
    <t>東大維橋・西大維橋</t>
    <rPh sb="0" eb="1">
      <t>ヒガシ</t>
    </rPh>
    <rPh sb="1" eb="2">
      <t>オオ</t>
    </rPh>
    <rPh sb="2" eb="3">
      <t>イ</t>
    </rPh>
    <rPh sb="3" eb="4">
      <t>バシ</t>
    </rPh>
    <rPh sb="5" eb="6">
      <t>ニシ</t>
    </rPh>
    <rPh sb="6" eb="7">
      <t>オオ</t>
    </rPh>
    <rPh sb="7" eb="8">
      <t>イ</t>
    </rPh>
    <rPh sb="8" eb="9">
      <t>バシ</t>
    </rPh>
    <phoneticPr fontId="9"/>
  </si>
  <si>
    <t>　　　　　　本渡・松島方面</t>
    <rPh sb="6" eb="8">
      <t>ホンド</t>
    </rPh>
    <rPh sb="9" eb="11">
      <t>マツシマ</t>
    </rPh>
    <rPh sb="11" eb="13">
      <t>ホウメン</t>
    </rPh>
    <phoneticPr fontId="9"/>
  </si>
  <si>
    <t>天草パールライン　セブンイレブン</t>
    <rPh sb="0" eb="2">
      <t>アマクサ</t>
    </rPh>
    <phoneticPr fontId="9"/>
  </si>
  <si>
    <t>樋島方面へ</t>
    <rPh sb="0" eb="2">
      <t>ヒノシマ</t>
    </rPh>
    <rPh sb="2" eb="4">
      <t>ホウメン</t>
    </rPh>
    <phoneticPr fontId="4"/>
  </si>
  <si>
    <t>龍ヶ岳中学校角、樋島へ</t>
    <rPh sb="0" eb="3">
      <t>リュウガタケ</t>
    </rPh>
    <rPh sb="3" eb="6">
      <t>チュウガッコウ</t>
    </rPh>
    <rPh sb="6" eb="7">
      <t>カド</t>
    </rPh>
    <rPh sb="8" eb="10">
      <t>ヒノシマ</t>
    </rPh>
    <phoneticPr fontId="9"/>
  </si>
  <si>
    <t>　　　　　　樋島大橋入口の信号（交互通行）</t>
    <rPh sb="6" eb="8">
      <t>ヒノシマ</t>
    </rPh>
    <rPh sb="8" eb="10">
      <t>オオハシ</t>
    </rPh>
    <rPh sb="10" eb="12">
      <t>イリグチ</t>
    </rPh>
    <rPh sb="13" eb="15">
      <t>シンゴウ</t>
    </rPh>
    <rPh sb="16" eb="18">
      <t>コウゴ</t>
    </rPh>
    <rPh sb="18" eb="20">
      <t>ツウコウ</t>
    </rPh>
    <phoneticPr fontId="9"/>
  </si>
  <si>
    <t>最長３分待つ</t>
    <rPh sb="0" eb="2">
      <t>サイチョウ</t>
    </rPh>
    <rPh sb="3" eb="4">
      <t>フン</t>
    </rPh>
    <rPh sb="4" eb="5">
      <t>マ</t>
    </rPh>
    <phoneticPr fontId="9"/>
  </si>
  <si>
    <t>折返し</t>
    <rPh sb="0" eb="2">
      <t>オリカエ</t>
    </rPh>
    <phoneticPr fontId="16"/>
  </si>
  <si>
    <t>龍ヶ岳中学校角</t>
    <rPh sb="0" eb="3">
      <t>リュウガタケ</t>
    </rPh>
    <rPh sb="3" eb="6">
      <t>チュウガッコウ</t>
    </rPh>
    <rPh sb="6" eb="7">
      <t>カド</t>
    </rPh>
    <phoneticPr fontId="9"/>
  </si>
  <si>
    <t>本渡方面</t>
    <rPh sb="0" eb="2">
      <t>ホンド</t>
    </rPh>
    <rPh sb="2" eb="4">
      <t>ホウメン</t>
    </rPh>
    <phoneticPr fontId="16"/>
  </si>
  <si>
    <t>この先、望薩峠（別名・抹殺峠、地元サイクリスト談）</t>
    <phoneticPr fontId="4"/>
  </si>
  <si>
    <t>　　　　　牛深・下田温泉・本渡市街方面</t>
    <rPh sb="5" eb="7">
      <t>ウシブカ</t>
    </rPh>
    <rPh sb="8" eb="10">
      <t>シモダ</t>
    </rPh>
    <rPh sb="10" eb="12">
      <t>オンセン</t>
    </rPh>
    <rPh sb="13" eb="17">
      <t>ホンドシガイ</t>
    </rPh>
    <rPh sb="17" eb="19">
      <t>ホウメン</t>
    </rPh>
    <phoneticPr fontId="16"/>
  </si>
  <si>
    <t>　　　　　苓北・五和・本渡市街方面</t>
    <rPh sb="5" eb="7">
      <t>レイホク</t>
    </rPh>
    <rPh sb="8" eb="10">
      <t>イツワ</t>
    </rPh>
    <rPh sb="11" eb="15">
      <t>ホンドシガイ</t>
    </rPh>
    <rPh sb="15" eb="17">
      <t>ホウメン</t>
    </rPh>
    <phoneticPr fontId="16"/>
  </si>
  <si>
    <t>R266・R324</t>
  </si>
  <si>
    <t>R324</t>
  </si>
  <si>
    <t>天草工高前　　　　　　新和方面　</t>
    <rPh sb="0" eb="2">
      <t>アマクサ</t>
    </rPh>
    <rPh sb="2" eb="3">
      <t>コウ</t>
    </rPh>
    <rPh sb="3" eb="4">
      <t>コウ</t>
    </rPh>
    <rPh sb="4" eb="5">
      <t>マエ</t>
    </rPh>
    <rPh sb="11" eb="13">
      <t>シンワ</t>
    </rPh>
    <phoneticPr fontId="16"/>
  </si>
  <si>
    <t>右折</t>
    <rPh sb="0" eb="2">
      <t>ウセツ</t>
    </rPh>
    <phoneticPr fontId="16"/>
  </si>
  <si>
    <t>大多尾方面</t>
    <rPh sb="0" eb="3">
      <t>オオタオ</t>
    </rPh>
    <rPh sb="3" eb="5">
      <t>ホウメン</t>
    </rPh>
    <phoneticPr fontId="9"/>
  </si>
  <si>
    <t>K289</t>
    <phoneticPr fontId="9"/>
  </si>
  <si>
    <t>右側</t>
    <rPh sb="0" eb="2">
      <t>ミギガワ</t>
    </rPh>
    <phoneticPr fontId="4"/>
  </si>
  <si>
    <t>PC-2　上天草市維和出張所（一見すると郵便局）</t>
    <rPh sb="5" eb="9">
      <t>カミアマクサシ</t>
    </rPh>
    <rPh sb="9" eb="11">
      <t>イワ</t>
    </rPh>
    <rPh sb="11" eb="13">
      <t>シュッチョウ</t>
    </rPh>
    <rPh sb="13" eb="14">
      <t>ジョ</t>
    </rPh>
    <rPh sb="15" eb="17">
      <t>イッケン</t>
    </rPh>
    <rPh sb="20" eb="23">
      <t>ユウビンキョク</t>
    </rPh>
    <phoneticPr fontId="9"/>
  </si>
  <si>
    <t>PC-3　下桶川漁港　</t>
    <rPh sb="5" eb="10">
      <t>シモオケガワギョコウ</t>
    </rPh>
    <phoneticPr fontId="9"/>
  </si>
  <si>
    <t>PC-4　竜洞山みどりの村案内標識</t>
    <rPh sb="5" eb="6">
      <t>リュウ</t>
    </rPh>
    <rPh sb="6" eb="7">
      <t>ドウ</t>
    </rPh>
    <rPh sb="7" eb="8">
      <t>ザン</t>
    </rPh>
    <rPh sb="12" eb="13">
      <t>ムラ</t>
    </rPh>
    <rPh sb="13" eb="15">
      <t>アンナイ</t>
    </rPh>
    <rPh sb="15" eb="17">
      <t>ヒョウシキ</t>
    </rPh>
    <phoneticPr fontId="4"/>
  </si>
  <si>
    <t>直進するとサンスマイル、この先牛深まで補給場所なし</t>
    <rPh sb="0" eb="2">
      <t>チョクシン</t>
    </rPh>
    <rPh sb="14" eb="15">
      <t>サキ</t>
    </rPh>
    <rPh sb="15" eb="17">
      <t>ウシブカ</t>
    </rPh>
    <rPh sb="19" eb="23">
      <t>ホキュウバショ</t>
    </rPh>
    <phoneticPr fontId="9"/>
  </si>
  <si>
    <t>K26</t>
    <phoneticPr fontId="4"/>
  </si>
  <si>
    <t>おべんとうのヒライ</t>
    <phoneticPr fontId="4"/>
  </si>
  <si>
    <t>桜・千束・下山方面（小さな文字）</t>
    <rPh sb="0" eb="1">
      <t>サクラ</t>
    </rPh>
    <rPh sb="2" eb="4">
      <t>センソク</t>
    </rPh>
    <rPh sb="5" eb="7">
      <t>シモヤマ</t>
    </rPh>
    <rPh sb="7" eb="9">
      <t>ホウメン</t>
    </rPh>
    <rPh sb="10" eb="11">
      <t>チイ</t>
    </rPh>
    <rPh sb="13" eb="15">
      <t>モジ</t>
    </rPh>
    <phoneticPr fontId="9"/>
  </si>
  <si>
    <t>道なりに海沿いへ進む</t>
    <rPh sb="0" eb="1">
      <t>ミチ</t>
    </rPh>
    <rPh sb="4" eb="6">
      <t>ウミゾ</t>
    </rPh>
    <rPh sb="8" eb="9">
      <t>スス</t>
    </rPh>
    <phoneticPr fontId="4"/>
  </si>
  <si>
    <t>牛深方面、道が狭いので必ず一旦停止すること</t>
    <rPh sb="0" eb="2">
      <t>ウシブカ</t>
    </rPh>
    <rPh sb="2" eb="4">
      <t>ホウメン</t>
    </rPh>
    <rPh sb="5" eb="6">
      <t>ミチ</t>
    </rPh>
    <rPh sb="7" eb="8">
      <t>セマ</t>
    </rPh>
    <rPh sb="11" eb="12">
      <t>カナラ</t>
    </rPh>
    <rPh sb="13" eb="17">
      <t>イッタンテイシ</t>
    </rPh>
    <phoneticPr fontId="12"/>
  </si>
  <si>
    <t>左折してそのまま県道26号を進む</t>
    <rPh sb="0" eb="2">
      <t>サセツ</t>
    </rPh>
    <rPh sb="8" eb="10">
      <t>ケンドウ</t>
    </rPh>
    <rPh sb="12" eb="13">
      <t>ゴウ</t>
    </rPh>
    <rPh sb="14" eb="15">
      <t>スス</t>
    </rPh>
    <phoneticPr fontId="9"/>
  </si>
  <si>
    <t>PC-5　牛深港/蔵之元港　三和フェリー乗り場　フェリーに乗船</t>
    <rPh sb="5" eb="7">
      <t>ウシブカ</t>
    </rPh>
    <rPh sb="7" eb="8">
      <t>ミナト</t>
    </rPh>
    <rPh sb="9" eb="13">
      <t>クラノモトコウ</t>
    </rPh>
    <rPh sb="14" eb="16">
      <t>サンワ</t>
    </rPh>
    <rPh sb="20" eb="21">
      <t>ノ</t>
    </rPh>
    <rPh sb="22" eb="23">
      <t>バ</t>
    </rPh>
    <rPh sb="29" eb="31">
      <t>ジョウセン</t>
    </rPh>
    <phoneticPr fontId="9"/>
  </si>
  <si>
    <t>左折する（坂の途中）　右側に理容ヨシモトとレガーレ・ワキタ</t>
    <rPh sb="0" eb="2">
      <t>サセツ</t>
    </rPh>
    <rPh sb="5" eb="6">
      <t>サカ</t>
    </rPh>
    <rPh sb="7" eb="9">
      <t>トチュウ</t>
    </rPh>
    <rPh sb="11" eb="13">
      <t>ミギガワ</t>
    </rPh>
    <rPh sb="14" eb="16">
      <t>リヨウ</t>
    </rPh>
    <phoneticPr fontId="9"/>
  </si>
  <si>
    <t>鷹巣（右・左）</t>
    <rPh sb="0" eb="2">
      <t>タカノス</t>
    </rPh>
    <rPh sb="3" eb="4">
      <t>ミギ</t>
    </rPh>
    <rPh sb="5" eb="6">
      <t>ヒダリ</t>
    </rPh>
    <phoneticPr fontId="9"/>
  </si>
  <si>
    <t>指定された写真を撮ること</t>
    <rPh sb="0" eb="2">
      <t>シテイ</t>
    </rPh>
    <rPh sb="5" eb="7">
      <t>シャシン</t>
    </rPh>
    <rPh sb="8" eb="9">
      <t>ト</t>
    </rPh>
    <phoneticPr fontId="9"/>
  </si>
  <si>
    <t>　　　　出水・阿久根方面</t>
    <rPh sb="4" eb="6">
      <t>イズミ</t>
    </rPh>
    <rPh sb="7" eb="10">
      <t>アクネ</t>
    </rPh>
    <rPh sb="10" eb="12">
      <t>ホウメン</t>
    </rPh>
    <phoneticPr fontId="9"/>
  </si>
  <si>
    <t>コスモ石油</t>
    <rPh sb="3" eb="5">
      <t>セキユ</t>
    </rPh>
    <phoneticPr fontId="9"/>
  </si>
  <si>
    <t>八郷入口　　　　　荒崎方面</t>
    <rPh sb="0" eb="1">
      <t>ハチ</t>
    </rPh>
    <rPh sb="2" eb="4">
      <t>イリグチ</t>
    </rPh>
    <rPh sb="9" eb="13">
      <t>アラサキホウメン</t>
    </rPh>
    <phoneticPr fontId="9"/>
  </si>
  <si>
    <t>左折して県道379号へ入る</t>
    <phoneticPr fontId="4"/>
  </si>
  <si>
    <t>PC-7　野口漁港</t>
    <rPh sb="5" eb="9">
      <t>ノグチギョコウ</t>
    </rPh>
    <phoneticPr fontId="9"/>
  </si>
  <si>
    <t>荘方面</t>
    <rPh sb="0" eb="1">
      <t>ショウ</t>
    </rPh>
    <rPh sb="1" eb="3">
      <t>ホウメン</t>
    </rPh>
    <phoneticPr fontId="9"/>
  </si>
  <si>
    <t>牛深市街方面</t>
    <rPh sb="0" eb="4">
      <t>ウシブカシガイ</t>
    </rPh>
    <rPh sb="4" eb="6">
      <t>ホウメン</t>
    </rPh>
    <phoneticPr fontId="9"/>
  </si>
  <si>
    <t>久玉町　　　　</t>
    <rPh sb="0" eb="1">
      <t>ヒサ</t>
    </rPh>
    <rPh sb="1" eb="2">
      <t>タマ</t>
    </rPh>
    <rPh sb="2" eb="3">
      <t>マチ</t>
    </rPh>
    <phoneticPr fontId="9"/>
  </si>
  <si>
    <t>大池田交差点　　　</t>
    <rPh sb="0" eb="2">
      <t>オオイケ</t>
    </rPh>
    <rPh sb="2" eb="3">
      <t>タ</t>
    </rPh>
    <rPh sb="3" eb="6">
      <t>コウサテン</t>
    </rPh>
    <phoneticPr fontId="9"/>
  </si>
  <si>
    <t>松島町会津　　　　</t>
    <rPh sb="0" eb="2">
      <t>マツシマ</t>
    </rPh>
    <rPh sb="2" eb="3">
      <t>マチ</t>
    </rPh>
    <rPh sb="3" eb="5">
      <t>アイヅ</t>
    </rPh>
    <phoneticPr fontId="9"/>
  </si>
  <si>
    <t>斜め左方向に曲がり、そのまま国道266号を進む</t>
    <rPh sb="0" eb="1">
      <t>ナナ</t>
    </rPh>
    <rPh sb="2" eb="5">
      <t>ヒダリホウコウ</t>
    </rPh>
    <rPh sb="6" eb="7">
      <t>マ</t>
    </rPh>
    <rPh sb="14" eb="16">
      <t>コクドウ</t>
    </rPh>
    <rPh sb="19" eb="20">
      <t>ゴウ</t>
    </rPh>
    <rPh sb="21" eb="22">
      <t>スス</t>
    </rPh>
    <phoneticPr fontId="9"/>
  </si>
  <si>
    <t>K367→K368</t>
    <phoneticPr fontId="9"/>
  </si>
  <si>
    <t>K368</t>
    <phoneticPr fontId="9"/>
  </si>
  <si>
    <t>野田郷駅前を右折</t>
    <rPh sb="0" eb="3">
      <t>ノダゴウ</t>
    </rPh>
    <rPh sb="3" eb="4">
      <t>エキ</t>
    </rPh>
    <rPh sb="4" eb="5">
      <t>マエ</t>
    </rPh>
    <rPh sb="6" eb="8">
      <t>ウセツ</t>
    </rPh>
    <phoneticPr fontId="9"/>
  </si>
  <si>
    <t>野田郷駅前　　　　　　　出水市街・高尾野方面</t>
    <rPh sb="0" eb="5">
      <t>ノダゴウエキマエ</t>
    </rPh>
    <rPh sb="12" eb="16">
      <t>イズミシガイ</t>
    </rPh>
    <rPh sb="17" eb="22">
      <t>タカオノホウメン</t>
    </rPh>
    <phoneticPr fontId="9"/>
  </si>
  <si>
    <t>R504</t>
    <phoneticPr fontId="9"/>
  </si>
  <si>
    <t>本町　　　　　　鹿児島・さつま方面</t>
    <rPh sb="0" eb="2">
      <t>ホンマチ</t>
    </rPh>
    <rPh sb="8" eb="11">
      <t>カゴシマ</t>
    </rPh>
    <rPh sb="15" eb="17">
      <t>ホウメン</t>
    </rPh>
    <phoneticPr fontId="4"/>
  </si>
  <si>
    <t>K374</t>
    <phoneticPr fontId="4"/>
  </si>
  <si>
    <t>正面歩行者専用道路</t>
    <rPh sb="0" eb="2">
      <t>ショウメン</t>
    </rPh>
    <rPh sb="2" eb="5">
      <t>ホコウシャ</t>
    </rPh>
    <rPh sb="5" eb="7">
      <t>センヨウ</t>
    </rPh>
    <rPh sb="7" eb="9">
      <t>ドウロ</t>
    </rPh>
    <phoneticPr fontId="4"/>
  </si>
  <si>
    <t>出水小学校前</t>
    <rPh sb="0" eb="2">
      <t>イズミ</t>
    </rPh>
    <rPh sb="2" eb="5">
      <t>ショウガッコウ</t>
    </rPh>
    <rPh sb="5" eb="6">
      <t>マエ</t>
    </rPh>
    <phoneticPr fontId="4"/>
  </si>
  <si>
    <t>仮屋馬場通り</t>
    <rPh sb="0" eb="2">
      <t>カリヤ</t>
    </rPh>
    <rPh sb="2" eb="4">
      <t>ババ</t>
    </rPh>
    <rPh sb="4" eb="5">
      <t>ドオリ</t>
    </rPh>
    <phoneticPr fontId="4"/>
  </si>
  <si>
    <t>右側のミラーに国道の看板</t>
    <rPh sb="0" eb="2">
      <t>ミギガワ</t>
    </rPh>
    <rPh sb="7" eb="9">
      <t>コクドウ</t>
    </rPh>
    <rPh sb="10" eb="12">
      <t>カンバン</t>
    </rPh>
    <phoneticPr fontId="4"/>
  </si>
  <si>
    <t>天神馬場通り</t>
    <rPh sb="0" eb="2">
      <t>テンジン</t>
    </rPh>
    <rPh sb="2" eb="4">
      <t>ババ</t>
    </rPh>
    <rPh sb="4" eb="5">
      <t>ドオリ</t>
    </rPh>
    <phoneticPr fontId="4"/>
  </si>
  <si>
    <t>左側</t>
    <rPh sb="0" eb="2">
      <t>ヒダリガワ</t>
    </rPh>
    <phoneticPr fontId="4"/>
  </si>
  <si>
    <t>R447</t>
    <phoneticPr fontId="4"/>
  </si>
  <si>
    <t>米ノ津（米之津）交差点</t>
    <rPh sb="0" eb="1">
      <t>コメ</t>
    </rPh>
    <rPh sb="2" eb="3">
      <t>ツ</t>
    </rPh>
    <rPh sb="4" eb="5">
      <t>コメ</t>
    </rPh>
    <rPh sb="5" eb="6">
      <t>ノ</t>
    </rPh>
    <rPh sb="6" eb="7">
      <t>ツ</t>
    </rPh>
    <rPh sb="8" eb="11">
      <t>コウサテン</t>
    </rPh>
    <phoneticPr fontId="4"/>
  </si>
  <si>
    <t>合流</t>
    <rPh sb="0" eb="2">
      <t>ゴウリュウ</t>
    </rPh>
    <phoneticPr fontId="4"/>
  </si>
  <si>
    <t>R3</t>
    <phoneticPr fontId="4"/>
  </si>
  <si>
    <t>PC-8　野田郷駅</t>
    <rPh sb="5" eb="9">
      <t>ノダゴウエキ</t>
    </rPh>
    <phoneticPr fontId="9"/>
  </si>
  <si>
    <t>PC-9　出水麓歴史館</t>
    <rPh sb="8" eb="11">
      <t>レキシカン</t>
    </rPh>
    <phoneticPr fontId="4"/>
  </si>
  <si>
    <t>道なりに進むこと</t>
    <rPh sb="0" eb="1">
      <t>ミチ</t>
    </rPh>
    <rPh sb="4" eb="5">
      <t>スス</t>
    </rPh>
    <phoneticPr fontId="9"/>
  </si>
  <si>
    <t>　　　　左折して七浦オレンジロードへ入る（津奈木町役場の表示）</t>
    <rPh sb="4" eb="6">
      <t>サセツ</t>
    </rPh>
    <rPh sb="8" eb="10">
      <t>シチウラ</t>
    </rPh>
    <rPh sb="18" eb="19">
      <t>ハイ</t>
    </rPh>
    <rPh sb="21" eb="25">
      <t>ツナギマチ</t>
    </rPh>
    <rPh sb="25" eb="27">
      <t>ヤクバ</t>
    </rPh>
    <rPh sb="28" eb="30">
      <t>ヒョウジ</t>
    </rPh>
    <phoneticPr fontId="9"/>
  </si>
  <si>
    <t>　　　　右折して県道56号へ入る</t>
    <rPh sb="4" eb="6">
      <t>ウセツ</t>
    </rPh>
    <rPh sb="8" eb="10">
      <t>ケンドウ</t>
    </rPh>
    <rPh sb="12" eb="13">
      <t>ゴウ</t>
    </rPh>
    <rPh sb="14" eb="15">
      <t>ハイ</t>
    </rPh>
    <phoneticPr fontId="9"/>
  </si>
  <si>
    <t>PC-10　和田岬公園</t>
    <rPh sb="6" eb="9">
      <t>ワダミサキ</t>
    </rPh>
    <rPh sb="9" eb="11">
      <t>コウエン</t>
    </rPh>
    <phoneticPr fontId="9"/>
  </si>
  <si>
    <t>PC-11　女島活力推進センターゆめもやい</t>
    <rPh sb="6" eb="12">
      <t>メシマカツリョクスイシン</t>
    </rPh>
    <phoneticPr fontId="9"/>
  </si>
  <si>
    <t>押しボタン式信号　　　　　　橋を渡った先</t>
    <rPh sb="0" eb="1">
      <t>オ</t>
    </rPh>
    <rPh sb="5" eb="8">
      <t>シキシンゴウ</t>
    </rPh>
    <rPh sb="14" eb="15">
      <t>ハシ</t>
    </rPh>
    <rPh sb="16" eb="17">
      <t>ワタ</t>
    </rPh>
    <rPh sb="19" eb="20">
      <t>サキ</t>
    </rPh>
    <phoneticPr fontId="9"/>
  </si>
  <si>
    <t>左折後すぐ踏切を渡る</t>
    <rPh sb="0" eb="3">
      <t>サセツゴ</t>
    </rPh>
    <rPh sb="5" eb="7">
      <t>フミキリ</t>
    </rPh>
    <rPh sb="8" eb="9">
      <t>ワタ</t>
    </rPh>
    <phoneticPr fontId="4"/>
  </si>
  <si>
    <t>PC-12　御立岬公園</t>
    <rPh sb="6" eb="9">
      <t>オタチミサキ</t>
    </rPh>
    <rPh sb="9" eb="11">
      <t>コウエン</t>
    </rPh>
    <phoneticPr fontId="9"/>
  </si>
  <si>
    <t>曲がりくねっているので　実際、キケン　注意しながら進む</t>
    <rPh sb="0" eb="1">
      <t>マ</t>
    </rPh>
    <rPh sb="12" eb="14">
      <t>ジッサイ</t>
    </rPh>
    <rPh sb="19" eb="21">
      <t>チュウイ</t>
    </rPh>
    <rPh sb="25" eb="26">
      <t>スス</t>
    </rPh>
    <phoneticPr fontId="9"/>
  </si>
  <si>
    <t>　　　　国道3号線へ</t>
    <rPh sb="4" eb="6">
      <t>コクドウ</t>
    </rPh>
    <rPh sb="7" eb="9">
      <t>ゴウセン</t>
    </rPh>
    <phoneticPr fontId="9"/>
  </si>
  <si>
    <t>八代市植柳下町　　　　宇城・八代港方面</t>
    <rPh sb="0" eb="3">
      <t>ヤツシロシ</t>
    </rPh>
    <rPh sb="3" eb="7">
      <t>ウヤナギシモマチ</t>
    </rPh>
    <rPh sb="11" eb="13">
      <t>ウキ</t>
    </rPh>
    <rPh sb="14" eb="19">
      <t>ヤツシロコウホウメン</t>
    </rPh>
    <phoneticPr fontId="9"/>
  </si>
  <si>
    <t>新浜町　　　　　八代港方面</t>
    <rPh sb="0" eb="3">
      <t>シンハママチ</t>
    </rPh>
    <rPh sb="8" eb="11">
      <t>ヤツシロコウ</t>
    </rPh>
    <rPh sb="11" eb="13">
      <t>ホウメン</t>
    </rPh>
    <phoneticPr fontId="9"/>
  </si>
  <si>
    <t>　　　　　　　岸壁-7.5m・-9.0へ</t>
    <rPh sb="7" eb="9">
      <t>ガンペキ</t>
    </rPh>
    <phoneticPr fontId="4"/>
  </si>
  <si>
    <t>左分岐</t>
    <rPh sb="0" eb="3">
      <t>ヒダリブンキ</t>
    </rPh>
    <phoneticPr fontId="9"/>
  </si>
  <si>
    <t>直進行き止まり、角にジェネック</t>
    <rPh sb="0" eb="3">
      <t>チョクシンイ</t>
    </rPh>
    <rPh sb="4" eb="5">
      <t>ド</t>
    </rPh>
    <rPh sb="8" eb="9">
      <t>カド</t>
    </rPh>
    <phoneticPr fontId="4"/>
  </si>
  <si>
    <t>PC-13　くまモンポート八代</t>
    <rPh sb="13" eb="15">
      <t>ヤツシロ</t>
    </rPh>
    <phoneticPr fontId="9"/>
  </si>
  <si>
    <t>　　　　　　　日奈久IC入口</t>
    <rPh sb="7" eb="10">
      <t>ヒナグ</t>
    </rPh>
    <rPh sb="12" eb="14">
      <t>イリグチ</t>
    </rPh>
    <phoneticPr fontId="4"/>
  </si>
  <si>
    <t>この先、交差点横断注意！！</t>
    <rPh sb="4" eb="11">
      <t>コウサテンオウダンチュウイ</t>
    </rPh>
    <phoneticPr fontId="4"/>
  </si>
  <si>
    <t>八代運動公園</t>
    <rPh sb="0" eb="6">
      <t>ヤツシロウンドウコウエン</t>
    </rPh>
    <phoneticPr fontId="9"/>
  </si>
  <si>
    <t>　　　　　　　八代IC方面</t>
    <rPh sb="7" eb="9">
      <t>ヤツシロ</t>
    </rPh>
    <rPh sb="11" eb="13">
      <t>ホウメン</t>
    </rPh>
    <phoneticPr fontId="9"/>
  </si>
  <si>
    <t>K336</t>
    <phoneticPr fontId="4"/>
  </si>
  <si>
    <t>K322</t>
    <phoneticPr fontId="4"/>
  </si>
  <si>
    <t>セブンイレブン</t>
    <phoneticPr fontId="4"/>
  </si>
  <si>
    <t>Arrivée　JR松橋駅</t>
    <rPh sb="10" eb="13">
      <t>マツバセエキ</t>
    </rPh>
    <phoneticPr fontId="9"/>
  </si>
  <si>
    <t>直角カーブ後すぐ</t>
    <rPh sb="0" eb="2">
      <t>チョッカク</t>
    </rPh>
    <rPh sb="5" eb="6">
      <t>ゴ</t>
    </rPh>
    <phoneticPr fontId="4"/>
  </si>
  <si>
    <t>不知火支所前（右）・不知火町高良（右・左）</t>
    <rPh sb="0" eb="6">
      <t>シラヌイシショマエ</t>
    </rPh>
    <rPh sb="7" eb="8">
      <t>ミギ</t>
    </rPh>
    <rPh sb="10" eb="14">
      <t>シラヌイマチ</t>
    </rPh>
    <rPh sb="14" eb="16">
      <t>コウラ</t>
    </rPh>
    <rPh sb="17" eb="18">
      <t>ミギ</t>
    </rPh>
    <rPh sb="19" eb="20">
      <t>ヒダリ</t>
    </rPh>
    <phoneticPr fontId="4"/>
  </si>
  <si>
    <t>ファミリーマート裏</t>
    <rPh sb="8" eb="9">
      <t>ウラ</t>
    </rPh>
    <phoneticPr fontId="4"/>
  </si>
  <si>
    <t>伊唐大橋方面</t>
    <rPh sb="0" eb="1">
      <t>イ</t>
    </rPh>
    <rPh sb="1" eb="2">
      <t>カラ</t>
    </rPh>
    <rPh sb="2" eb="4">
      <t>オオハシ</t>
    </rPh>
    <rPh sb="4" eb="6">
      <t>ホウメン</t>
    </rPh>
    <phoneticPr fontId="9"/>
  </si>
  <si>
    <t>PC-6　伊唐港公園</t>
    <rPh sb="5" eb="6">
      <t>イ</t>
    </rPh>
    <rPh sb="6" eb="7">
      <t>カラ</t>
    </rPh>
    <rPh sb="7" eb="8">
      <t>コウ</t>
    </rPh>
    <rPh sb="8" eb="10">
      <t>コウエン</t>
    </rPh>
    <phoneticPr fontId="4"/>
  </si>
  <si>
    <t>折返し</t>
    <rPh sb="0" eb="2">
      <t>オリカエ</t>
    </rPh>
    <phoneticPr fontId="4"/>
  </si>
  <si>
    <t>町道</t>
    <rPh sb="0" eb="2">
      <t>チョウドウ</t>
    </rPh>
    <phoneticPr fontId="4"/>
  </si>
  <si>
    <t>K47</t>
    <phoneticPr fontId="4"/>
  </si>
  <si>
    <t>　　　　鷹巣方面</t>
    <rPh sb="4" eb="8">
      <t>タカノスホウメン</t>
    </rPh>
    <phoneticPr fontId="4"/>
  </si>
  <si>
    <t>ぐるっとフラワーロード</t>
    <phoneticPr fontId="4"/>
  </si>
  <si>
    <t>広瀬橋南口　　　　　　　水俣方面</t>
    <rPh sb="0" eb="3">
      <t>ヒロセバシ</t>
    </rPh>
    <rPh sb="3" eb="5">
      <t>ミナミグチ</t>
    </rPh>
    <rPh sb="12" eb="16">
      <t>ミナマタホウメン</t>
    </rPh>
    <phoneticPr fontId="4"/>
  </si>
  <si>
    <t>R328</t>
    <phoneticPr fontId="4"/>
  </si>
  <si>
    <t>広瀬橋北口　　　　　　　水俣方面</t>
    <rPh sb="0" eb="3">
      <t>ヒロセバシ</t>
    </rPh>
    <rPh sb="3" eb="5">
      <t>キタグチ</t>
    </rPh>
    <rPh sb="12" eb="14">
      <t>ミナマタ</t>
    </rPh>
    <rPh sb="14" eb="16">
      <t>ホウメン</t>
    </rPh>
    <phoneticPr fontId="4"/>
  </si>
  <si>
    <t xml:space="preserve">      左折して県道254号へ入る</t>
    <rPh sb="6" eb="8">
      <t>サセツ</t>
    </rPh>
    <rPh sb="10" eb="12">
      <t>ケンドウ</t>
    </rPh>
    <rPh sb="15" eb="16">
      <t>ゴウ</t>
    </rPh>
    <rPh sb="17" eb="18">
      <t>ハイ</t>
    </rPh>
    <phoneticPr fontId="9"/>
  </si>
  <si>
    <t>下りの途中、「県道254→」の標識があるが無視して直進</t>
    <rPh sb="0" eb="1">
      <t>クダ</t>
    </rPh>
    <rPh sb="3" eb="5">
      <t>トチュウ</t>
    </rPh>
    <rPh sb="7" eb="9">
      <t>ケンドウ</t>
    </rPh>
    <rPh sb="15" eb="17">
      <t>ヒョウシキ</t>
    </rPh>
    <rPh sb="21" eb="23">
      <t>ムシ</t>
    </rPh>
    <rPh sb="25" eb="27">
      <t>チョクシン</t>
    </rPh>
    <phoneticPr fontId="9"/>
  </si>
  <si>
    <t>直進</t>
    <phoneticPr fontId="9"/>
  </si>
  <si>
    <t>二車線の広い道路を左折、すぐに踏切あり</t>
    <rPh sb="0" eb="3">
      <t>ニシャセン</t>
    </rPh>
    <rPh sb="4" eb="5">
      <t>ヒロ</t>
    </rPh>
    <rPh sb="6" eb="8">
      <t>ドウロ</t>
    </rPh>
    <rPh sb="9" eb="11">
      <t>サセツ</t>
    </rPh>
    <rPh sb="15" eb="17">
      <t>フミキリ</t>
    </rPh>
    <phoneticPr fontId="9"/>
  </si>
  <si>
    <t>この先だんだん道幅狭くなる。最後は地元車優先で！</t>
    <rPh sb="2" eb="3">
      <t>サキ</t>
    </rPh>
    <rPh sb="7" eb="9">
      <t>ミチハバ</t>
    </rPh>
    <rPh sb="9" eb="10">
      <t>セマ</t>
    </rPh>
    <rPh sb="14" eb="16">
      <t>サイゴ</t>
    </rPh>
    <rPh sb="17" eb="19">
      <t>ジモト</t>
    </rPh>
    <rPh sb="19" eb="20">
      <t>シャ</t>
    </rPh>
    <rPh sb="20" eb="22">
      <t>ユウセン</t>
    </rPh>
    <phoneticPr fontId="9"/>
  </si>
  <si>
    <t>川沿いに右折後すぐに橋を渡る</t>
    <rPh sb="0" eb="2">
      <t>カワゾ</t>
    </rPh>
    <rPh sb="4" eb="6">
      <t>ウセツ</t>
    </rPh>
    <rPh sb="6" eb="7">
      <t>ゴ</t>
    </rPh>
    <rPh sb="10" eb="11">
      <t>ハシ</t>
    </rPh>
    <rPh sb="12" eb="13">
      <t>ワタ</t>
    </rPh>
    <phoneticPr fontId="9"/>
  </si>
  <si>
    <t>右左折</t>
    <rPh sb="0" eb="3">
      <t>ウサセツ</t>
    </rPh>
    <phoneticPr fontId="9"/>
  </si>
  <si>
    <t>正面・右折</t>
    <rPh sb="0" eb="2">
      <t>ショウメン</t>
    </rPh>
    <rPh sb="3" eb="5">
      <t>ウセツ</t>
    </rPh>
    <phoneticPr fontId="9"/>
  </si>
  <si>
    <t>右手にダイナム</t>
    <rPh sb="0" eb="2">
      <t>ミギテ</t>
    </rPh>
    <phoneticPr fontId="9"/>
  </si>
  <si>
    <t>規定時間：23時間40分</t>
    <rPh sb="0" eb="2">
      <t>キテイ</t>
    </rPh>
    <rPh sb="2" eb="4">
      <t>ジカン</t>
    </rPh>
    <rPh sb="7" eb="9">
      <t>ジカン</t>
    </rPh>
    <rPh sb="11" eb="12">
      <t>プン</t>
    </rPh>
    <phoneticPr fontId="9"/>
  </si>
  <si>
    <t>左折車多い！！</t>
    <rPh sb="0" eb="2">
      <t>サセツ</t>
    </rPh>
    <rPh sb="2" eb="3">
      <t>シャ</t>
    </rPh>
    <rPh sb="3" eb="4">
      <t>オオ</t>
    </rPh>
    <phoneticPr fontId="16"/>
  </si>
  <si>
    <t>中田港から先は道が狭い</t>
    <phoneticPr fontId="4"/>
  </si>
  <si>
    <t>みどりの村まで3kmの看板、2kmの看板ではない</t>
    <rPh sb="4" eb="5">
      <t>ムラ</t>
    </rPh>
    <rPh sb="11" eb="13">
      <t>カンバン</t>
    </rPh>
    <rPh sb="18" eb="20">
      <t>カンバン</t>
    </rPh>
    <phoneticPr fontId="4"/>
  </si>
  <si>
    <t>自転車と一緒に写真を撮ること、顔はめ写真と一緒と撮るとさらに良し</t>
    <rPh sb="0" eb="3">
      <t>ジテンシャ</t>
    </rPh>
    <rPh sb="4" eb="6">
      <t>イッショ</t>
    </rPh>
    <rPh sb="7" eb="9">
      <t>シャシン</t>
    </rPh>
    <rPh sb="10" eb="11">
      <t>ト</t>
    </rPh>
    <rPh sb="15" eb="16">
      <t>カオ</t>
    </rPh>
    <rPh sb="30" eb="31">
      <t>ヨ</t>
    </rPh>
    <phoneticPr fontId="4"/>
  </si>
  <si>
    <t>スタート、ファミリーマート不知火役場前店のレシートでも可</t>
    <rPh sb="13" eb="20">
      <t>シラヌイヤクバマエテン</t>
    </rPh>
    <rPh sb="27" eb="28">
      <t>カ</t>
    </rPh>
    <phoneticPr fontId="4"/>
  </si>
  <si>
    <t>AJパーマネント八代海2021年10月21日版</t>
    <rPh sb="8" eb="11">
      <t>ヤツシロカイ</t>
    </rPh>
    <rPh sb="15" eb="16">
      <t>ネン</t>
    </rPh>
    <rPh sb="18" eb="19">
      <t>ガツ</t>
    </rPh>
    <rPh sb="21" eb="23">
      <t>ニチバン</t>
    </rPh>
    <phoneticPr fontId="6"/>
  </si>
  <si>
    <t>ファミリーマート不知火役場前店のレシートでも可
規定時間23時間40分</t>
    <rPh sb="24" eb="28">
      <t>キテイジカン</t>
    </rPh>
    <rPh sb="30" eb="32">
      <t>ジカン</t>
    </rPh>
    <rPh sb="34" eb="35">
      <t>プン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</si>
</sst>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0.0_ "/>
    <numFmt numFmtId="178" formatCode="0.0"/>
    <numFmt numFmtId="179" formatCode="#,##0.0;[Red]\-#,##0.0"/>
  </numFmts>
  <fonts count="17">
    <font>
      <sz val="11"/>
      <color theme="1"/>
      <name val="游ゴシック"/>
      <family val="2"/>
      <charset val="128"/>
      <scheme val="minor"/>
    </font>
    <font>
      <sz val="11"/>
      <color rgb="FF9C0006"/>
      <name val="ＭＳ Ｐゴシック"/>
      <family val="2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6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</cellStyleXfs>
  <cellXfs count="99">
    <xf numFmtId="0" fontId="0" fillId="0" borderId="0" xfId="0">
      <alignment vertical="center"/>
    </xf>
    <xf numFmtId="0" fontId="3" fillId="0" borderId="0" xfId="2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 wrapText="1"/>
    </xf>
    <xf numFmtId="177" fontId="5" fillId="0" borderId="1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176" fontId="5" fillId="2" borderId="1" xfId="2" applyNumberFormat="1" applyFont="1" applyFill="1" applyBorder="1" applyAlignment="1">
      <alignment horizontal="center" vertical="center"/>
    </xf>
    <xf numFmtId="177" fontId="5" fillId="2" borderId="1" xfId="2" applyNumberFormat="1" applyFont="1" applyFill="1" applyBorder="1">
      <alignment vertical="center"/>
    </xf>
    <xf numFmtId="0" fontId="5" fillId="2" borderId="1" xfId="2" applyFont="1" applyFill="1" applyBorder="1" applyAlignment="1">
      <alignment vertical="center" wrapText="1"/>
    </xf>
    <xf numFmtId="0" fontId="5" fillId="2" borderId="1" xfId="2" applyFont="1" applyFill="1" applyBorder="1">
      <alignment vertical="center"/>
    </xf>
    <xf numFmtId="0" fontId="10" fillId="0" borderId="1" xfId="0" applyFont="1" applyBorder="1">
      <alignment vertical="center"/>
    </xf>
    <xf numFmtId="0" fontId="13" fillId="0" borderId="0" xfId="0" applyFont="1">
      <alignment vertical="center"/>
    </xf>
    <xf numFmtId="0" fontId="5" fillId="2" borderId="1" xfId="0" applyFont="1" applyFill="1" applyBorder="1" applyAlignment="1">
      <alignment horizontal="justify" vertical="center"/>
    </xf>
    <xf numFmtId="0" fontId="10" fillId="0" borderId="0" xfId="0" applyFont="1">
      <alignment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1" xfId="1" applyNumberFormat="1" applyFont="1" applyFill="1" applyBorder="1" applyAlignment="1">
      <alignment horizontal="center" vertical="center"/>
    </xf>
    <xf numFmtId="179" fontId="10" fillId="0" borderId="2" xfId="1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0" fillId="2" borderId="1" xfId="0" applyFont="1" applyFill="1" applyBorder="1">
      <alignment vertical="center"/>
    </xf>
    <xf numFmtId="0" fontId="10" fillId="2" borderId="1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0" fillId="2" borderId="5" xfId="0" applyNumberFormat="1" applyFont="1" applyFill="1" applyBorder="1" applyAlignment="1">
      <alignment horizontal="center" vertical="center"/>
    </xf>
    <xf numFmtId="0" fontId="10" fillId="2" borderId="5" xfId="0" applyFont="1" applyFill="1" applyBorder="1">
      <alignment vertical="center"/>
    </xf>
    <xf numFmtId="0" fontId="10" fillId="2" borderId="2" xfId="0" applyFont="1" applyFill="1" applyBorder="1">
      <alignment vertical="center"/>
    </xf>
    <xf numFmtId="0" fontId="3" fillId="0" borderId="1" xfId="2" applyFont="1" applyFill="1" applyBorder="1" applyAlignment="1">
      <alignment horizontal="center" vertical="center"/>
    </xf>
    <xf numFmtId="178" fontId="10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>
      <alignment vertical="center"/>
    </xf>
    <xf numFmtId="0" fontId="10" fillId="0" borderId="1" xfId="0" applyFont="1" applyFill="1" applyBorder="1">
      <alignment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1" xfId="3" applyFont="1" applyFill="1" applyBorder="1">
      <alignment vertical="center"/>
    </xf>
    <xf numFmtId="0" fontId="10" fillId="0" borderId="1" xfId="3" applyFont="1" applyFill="1" applyBorder="1" applyAlignment="1">
      <alignment vertical="center" wrapText="1"/>
    </xf>
    <xf numFmtId="0" fontId="5" fillId="0" borderId="1" xfId="2" applyFont="1" applyFill="1" applyBorder="1">
      <alignment vertical="center"/>
    </xf>
    <xf numFmtId="178" fontId="10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>
      <alignment vertical="center"/>
    </xf>
    <xf numFmtId="176" fontId="10" fillId="0" borderId="2" xfId="0" applyNumberFormat="1" applyFont="1" applyFill="1" applyBorder="1" applyAlignment="1">
      <alignment horizontal="center" vertical="center"/>
    </xf>
    <xf numFmtId="179" fontId="10" fillId="2" borderId="2" xfId="1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2" borderId="6" xfId="0" applyFont="1" applyFill="1" applyBorder="1">
      <alignment vertical="center"/>
    </xf>
    <xf numFmtId="176" fontId="10" fillId="2" borderId="1" xfId="0" applyNumberFormat="1" applyFont="1" applyFill="1" applyBorder="1" applyAlignment="1">
      <alignment horizontal="center" vertical="center"/>
    </xf>
    <xf numFmtId="176" fontId="10" fillId="2" borderId="5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176" fontId="5" fillId="0" borderId="1" xfId="2" applyNumberFormat="1" applyFont="1" applyFill="1" applyBorder="1" applyAlignment="1">
      <alignment horizontal="center" vertical="center"/>
    </xf>
    <xf numFmtId="177" fontId="5" fillId="0" borderId="1" xfId="2" applyNumberFormat="1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10" fillId="0" borderId="3" xfId="0" applyFont="1" applyFill="1" applyBorder="1">
      <alignment vertical="center"/>
    </xf>
    <xf numFmtId="0" fontId="10" fillId="0" borderId="4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6" xfId="0" applyFont="1" applyFill="1" applyBorder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>
      <alignment vertical="center"/>
    </xf>
    <xf numFmtId="176" fontId="10" fillId="0" borderId="5" xfId="0" applyNumberFormat="1" applyFont="1" applyFill="1" applyBorder="1" applyAlignment="1">
      <alignment horizontal="center" vertical="center"/>
    </xf>
    <xf numFmtId="176" fontId="10" fillId="2" borderId="1" xfId="1" applyNumberFormat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176" fontId="5" fillId="3" borderId="1" xfId="2" applyNumberFormat="1" applyFont="1" applyFill="1" applyBorder="1" applyAlignment="1">
      <alignment horizontal="center" vertical="center"/>
    </xf>
    <xf numFmtId="177" fontId="5" fillId="3" borderId="1" xfId="2" applyNumberFormat="1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3" borderId="1" xfId="2" applyFont="1" applyFill="1" applyBorder="1">
      <alignment vertical="center"/>
    </xf>
    <xf numFmtId="0" fontId="14" fillId="3" borderId="1" xfId="0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>
      <alignment vertical="center"/>
    </xf>
    <xf numFmtId="0" fontId="10" fillId="3" borderId="1" xfId="0" applyFont="1" applyFill="1" applyBorder="1" applyAlignment="1">
      <alignment horizontal="center" vertical="center"/>
    </xf>
    <xf numFmtId="178" fontId="10" fillId="3" borderId="1" xfId="0" applyNumberFormat="1" applyFont="1" applyFill="1" applyBorder="1" applyAlignment="1">
      <alignment horizontal="center" vertical="center"/>
    </xf>
    <xf numFmtId="0" fontId="10" fillId="3" borderId="3" xfId="0" applyFont="1" applyFill="1" applyBorder="1">
      <alignment vertical="center"/>
    </xf>
    <xf numFmtId="0" fontId="10" fillId="3" borderId="4" xfId="0" applyFont="1" applyFill="1" applyBorder="1">
      <alignment vertical="center"/>
    </xf>
    <xf numFmtId="0" fontId="5" fillId="3" borderId="4" xfId="0" applyFont="1" applyFill="1" applyBorder="1">
      <alignment vertical="center"/>
    </xf>
    <xf numFmtId="176" fontId="10" fillId="3" borderId="5" xfId="0" applyNumberFormat="1" applyFont="1" applyFill="1" applyBorder="1" applyAlignment="1">
      <alignment horizontal="center" vertical="center"/>
    </xf>
    <xf numFmtId="178" fontId="10" fillId="3" borderId="5" xfId="0" applyNumberFormat="1" applyFont="1" applyFill="1" applyBorder="1" applyAlignment="1">
      <alignment horizontal="center" vertical="center"/>
    </xf>
    <xf numFmtId="0" fontId="10" fillId="3" borderId="5" xfId="0" applyFont="1" applyFill="1" applyBorder="1">
      <alignment vertical="center"/>
    </xf>
    <xf numFmtId="0" fontId="10" fillId="3" borderId="2" xfId="0" applyFont="1" applyFill="1" applyBorder="1">
      <alignment vertical="center"/>
    </xf>
    <xf numFmtId="0" fontId="10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176" fontId="10" fillId="3" borderId="1" xfId="1" applyNumberFormat="1" applyFont="1" applyFill="1" applyBorder="1" applyAlignment="1">
      <alignment horizontal="center" vertical="center"/>
    </xf>
    <xf numFmtId="178" fontId="10" fillId="3" borderId="1" xfId="1" applyNumberFormat="1" applyFont="1" applyFill="1" applyBorder="1" applyAlignment="1">
      <alignment horizontal="center" vertical="center"/>
    </xf>
    <xf numFmtId="179" fontId="10" fillId="3" borderId="2" xfId="1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176" fontId="5" fillId="3" borderId="1" xfId="0" applyNumberFormat="1" applyFont="1" applyFill="1" applyBorder="1" applyAlignment="1">
      <alignment horizontal="center" vertical="center"/>
    </xf>
    <xf numFmtId="0" fontId="5" fillId="3" borderId="6" xfId="0" applyFont="1" applyFill="1" applyBorder="1">
      <alignment vertical="center"/>
    </xf>
    <xf numFmtId="0" fontId="5" fillId="3" borderId="0" xfId="0" applyFont="1" applyFill="1" applyAlignment="1">
      <alignment horizontal="left" vertical="center" wrapText="1"/>
    </xf>
    <xf numFmtId="0" fontId="10" fillId="3" borderId="5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176" fontId="10" fillId="2" borderId="5" xfId="0" applyNumberFormat="1" applyFont="1" applyFill="1" applyBorder="1" applyAlignment="1">
      <alignment horizontal="center" vertical="center"/>
    </xf>
    <xf numFmtId="176" fontId="10" fillId="2" borderId="4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 xr:uid="{31977CA2-1A30-4995-9866-A9345DB7DA6E}"/>
    <cellStyle name="標準 3" xfId="3" xr:uid="{8553A0C4-085C-42F3-917C-045ACD8A8803}"/>
  </cellStyles>
  <dxfs count="0"/>
  <tableStyles count="0" defaultTableStyle="TableStyleMedium2" defaultPivotStyle="PivotStyleLight16"/>
  <colors>
    <mruColors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286475</xdr:colOff>
      <xdr:row>11</xdr:row>
      <xdr:rowOff>61269</xdr:rowOff>
    </xdr:from>
    <xdr:to>
      <xdr:col>3</xdr:col>
      <xdr:colOff>457925</xdr:colOff>
      <xdr:row>12</xdr:row>
      <xdr:rowOff>12843</xdr:rowOff>
    </xdr:to>
    <xdr:grpSp>
      <xdr:nvGrpSpPr>
        <xdr:cNvPr id="2" name="Group 1640">
          <a:extLst>
            <a:ext uri="{FF2B5EF4-FFF2-40B4-BE49-F238E27FC236}">
              <a16:creationId xmlns:a16="http://schemas.microsoft.com/office/drawing/2014/main" id="{81B1E2A2-BD5F-4CDC-BF23-F6A26C545BAC}"/>
            </a:ext>
          </a:extLst>
        </xdr:cNvPr>
        <xdr:cNvGrpSpPr>
          <a:grpSpLocks/>
        </xdr:cNvGrpSpPr>
      </xdr:nvGrpSpPr>
      <xdr:grpSpPr bwMode="auto">
        <a:xfrm>
          <a:off x="1953350" y="3652194"/>
          <a:ext cx="171450" cy="265899"/>
          <a:chOff x="133" y="580"/>
          <a:chExt cx="16" cy="25"/>
        </a:xfrm>
      </xdr:grpSpPr>
      <xdr:sp macro="" textlink="">
        <xdr:nvSpPr>
          <xdr:cNvPr id="3" name="Line 1641">
            <a:extLst>
              <a:ext uri="{FF2B5EF4-FFF2-40B4-BE49-F238E27FC236}">
                <a16:creationId xmlns:a16="http://schemas.microsoft.com/office/drawing/2014/main" id="{62A0A687-8FFA-4C42-B9E7-8AD9DB6A2768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Freeform 1642">
            <a:extLst>
              <a:ext uri="{FF2B5EF4-FFF2-40B4-BE49-F238E27FC236}">
                <a16:creationId xmlns:a16="http://schemas.microsoft.com/office/drawing/2014/main" id="{06E5BCFC-4DBF-432E-9339-3B405FF665E7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38 h 11"/>
              <a:gd name="T2" fmla="*/ 0 w 13"/>
              <a:gd name="T3" fmla="*/ 0 h 11"/>
              <a:gd name="T4" fmla="*/ 302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205347</xdr:colOff>
      <xdr:row>6</xdr:row>
      <xdr:rowOff>146579</xdr:rowOff>
    </xdr:from>
    <xdr:to>
      <xdr:col>3</xdr:col>
      <xdr:colOff>500622</xdr:colOff>
      <xdr:row>6</xdr:row>
      <xdr:rowOff>250592</xdr:rowOff>
    </xdr:to>
    <xdr:grpSp>
      <xdr:nvGrpSpPr>
        <xdr:cNvPr id="9" name="Group 1596">
          <a:extLst>
            <a:ext uri="{FF2B5EF4-FFF2-40B4-BE49-F238E27FC236}">
              <a16:creationId xmlns:a16="http://schemas.microsoft.com/office/drawing/2014/main" id="{97EA82FD-E170-4834-98A7-263E766FC9E4}"/>
            </a:ext>
          </a:extLst>
        </xdr:cNvPr>
        <xdr:cNvGrpSpPr>
          <a:grpSpLocks/>
        </xdr:cNvGrpSpPr>
      </xdr:nvGrpSpPr>
      <xdr:grpSpPr bwMode="auto">
        <a:xfrm>
          <a:off x="1872222" y="2165879"/>
          <a:ext cx="295275" cy="104013"/>
          <a:chOff x="117" y="411"/>
          <a:chExt cx="31" cy="13"/>
        </a:xfrm>
      </xdr:grpSpPr>
      <xdr:sp macro="" textlink="">
        <xdr:nvSpPr>
          <xdr:cNvPr id="11" name="Line 1598">
            <a:extLst>
              <a:ext uri="{FF2B5EF4-FFF2-40B4-BE49-F238E27FC236}">
                <a16:creationId xmlns:a16="http://schemas.microsoft.com/office/drawing/2014/main" id="{5959C50B-02DE-4289-94B6-052F814BC9A2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Freeform 1599">
            <a:extLst>
              <a:ext uri="{FF2B5EF4-FFF2-40B4-BE49-F238E27FC236}">
                <a16:creationId xmlns:a16="http://schemas.microsoft.com/office/drawing/2014/main" id="{91A7F16F-5822-48E5-B6B7-8CDC84595E98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147298</xdr:colOff>
      <xdr:row>37</xdr:row>
      <xdr:rowOff>137432</xdr:rowOff>
    </xdr:from>
    <xdr:ext cx="304800" cy="142875"/>
    <xdr:pic>
      <xdr:nvPicPr>
        <xdr:cNvPr id="13" name="図 12">
          <a:extLst>
            <a:ext uri="{FF2B5EF4-FFF2-40B4-BE49-F238E27FC236}">
              <a16:creationId xmlns:a16="http://schemas.microsoft.com/office/drawing/2014/main" id="{9BA58C78-C323-4370-8783-A24A40719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4639" y="1223978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-114166</xdr:colOff>
      <xdr:row>118</xdr:row>
      <xdr:rowOff>0</xdr:rowOff>
    </xdr:from>
    <xdr:to>
      <xdr:col>0</xdr:col>
      <xdr:colOff>-114166</xdr:colOff>
      <xdr:row>118</xdr:row>
      <xdr:rowOff>0</xdr:rowOff>
    </xdr:to>
    <xdr:sp macro="" textlink="">
      <xdr:nvSpPr>
        <xdr:cNvPr id="14" name="Line 1368">
          <a:extLst>
            <a:ext uri="{FF2B5EF4-FFF2-40B4-BE49-F238E27FC236}">
              <a16:creationId xmlns:a16="http://schemas.microsoft.com/office/drawing/2014/main" id="{94A26315-267E-4CCE-A0BB-15CF6D7C7568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-114166" y="24963120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2818040</xdr:colOff>
      <xdr:row>3</xdr:row>
      <xdr:rowOff>93550</xdr:rowOff>
    </xdr:from>
    <xdr:ext cx="304800" cy="142875"/>
    <xdr:pic>
      <xdr:nvPicPr>
        <xdr:cNvPr id="15" name="図 14">
          <a:extLst>
            <a:ext uri="{FF2B5EF4-FFF2-40B4-BE49-F238E27FC236}">
              <a16:creationId xmlns:a16="http://schemas.microsoft.com/office/drawing/2014/main" id="{AFFD32A0-20D4-4915-8C2D-DE088B410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2665" y="116987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176693</xdr:colOff>
      <xdr:row>9</xdr:row>
      <xdr:rowOff>48767</xdr:rowOff>
    </xdr:from>
    <xdr:to>
      <xdr:col>3</xdr:col>
      <xdr:colOff>471968</xdr:colOff>
      <xdr:row>9</xdr:row>
      <xdr:rowOff>248792</xdr:rowOff>
    </xdr:to>
    <xdr:grpSp>
      <xdr:nvGrpSpPr>
        <xdr:cNvPr id="16" name="Group 1596">
          <a:extLst>
            <a:ext uri="{FF2B5EF4-FFF2-40B4-BE49-F238E27FC236}">
              <a16:creationId xmlns:a16="http://schemas.microsoft.com/office/drawing/2014/main" id="{C42CA22C-0691-4E02-84CB-B0E7252E4171}"/>
            </a:ext>
          </a:extLst>
        </xdr:cNvPr>
        <xdr:cNvGrpSpPr>
          <a:grpSpLocks/>
        </xdr:cNvGrpSpPr>
      </xdr:nvGrpSpPr>
      <xdr:grpSpPr bwMode="auto">
        <a:xfrm>
          <a:off x="1843568" y="3011042"/>
          <a:ext cx="295275" cy="200025"/>
          <a:chOff x="117" y="399"/>
          <a:chExt cx="31" cy="25"/>
        </a:xfrm>
      </xdr:grpSpPr>
      <xdr:sp macro="" textlink="">
        <xdr:nvSpPr>
          <xdr:cNvPr id="17" name="Line 1597">
            <a:extLst>
              <a:ext uri="{FF2B5EF4-FFF2-40B4-BE49-F238E27FC236}">
                <a16:creationId xmlns:a16="http://schemas.microsoft.com/office/drawing/2014/main" id="{C8197ACE-1DF5-4AA9-8653-E17FB7458AE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1598">
            <a:extLst>
              <a:ext uri="{FF2B5EF4-FFF2-40B4-BE49-F238E27FC236}">
                <a16:creationId xmlns:a16="http://schemas.microsoft.com/office/drawing/2014/main" id="{63C3A685-CC19-4925-97A3-FBF69CFB67C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Freeform 1599">
            <a:extLst>
              <a:ext uri="{FF2B5EF4-FFF2-40B4-BE49-F238E27FC236}">
                <a16:creationId xmlns:a16="http://schemas.microsoft.com/office/drawing/2014/main" id="{FA962B67-5B04-4AF7-98F2-ACC2BBC79AF7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141168</xdr:colOff>
      <xdr:row>54</xdr:row>
      <xdr:rowOff>35718</xdr:rowOff>
    </xdr:from>
    <xdr:ext cx="200025" cy="247650"/>
    <xdr:grpSp>
      <xdr:nvGrpSpPr>
        <xdr:cNvPr id="20" name="グループ化 536">
          <a:extLst>
            <a:ext uri="{FF2B5EF4-FFF2-40B4-BE49-F238E27FC236}">
              <a16:creationId xmlns:a16="http://schemas.microsoft.com/office/drawing/2014/main" id="{D7440B5F-854D-47D6-AEA2-EB625EFE9B6B}"/>
            </a:ext>
          </a:extLst>
        </xdr:cNvPr>
        <xdr:cNvGrpSpPr>
          <a:grpSpLocks/>
        </xdr:cNvGrpSpPr>
      </xdr:nvGrpSpPr>
      <xdr:grpSpPr bwMode="auto">
        <a:xfrm>
          <a:off x="1808043" y="17666493"/>
          <a:ext cx="200025" cy="247650"/>
          <a:chOff x="2807679" y="7000569"/>
          <a:chExt cx="193886" cy="333681"/>
        </a:xfrm>
      </xdr:grpSpPr>
      <xdr:cxnSp macro="">
        <xdr:nvCxnSpPr>
          <xdr:cNvPr id="21" name="直線コネクタ 20">
            <a:extLst>
              <a:ext uri="{FF2B5EF4-FFF2-40B4-BE49-F238E27FC236}">
                <a16:creationId xmlns:a16="http://schemas.microsoft.com/office/drawing/2014/main" id="{DB6F343A-5D15-40C2-B206-5077DAC4D237}"/>
              </a:ext>
            </a:extLst>
          </xdr:cNvPr>
          <xdr:cNvCxnSpPr/>
        </xdr:nvCxnSpPr>
        <xdr:spPr>
          <a:xfrm rot="5400000">
            <a:off x="2911728" y="7090406"/>
            <a:ext cx="179674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" name="フリーフォーム 143">
            <a:extLst>
              <a:ext uri="{FF2B5EF4-FFF2-40B4-BE49-F238E27FC236}">
                <a16:creationId xmlns:a16="http://schemas.microsoft.com/office/drawing/2014/main" id="{6B28FBD6-CF87-4E1F-9A48-A65037B63407}"/>
              </a:ext>
            </a:extLst>
          </xdr:cNvPr>
          <xdr:cNvSpPr/>
        </xdr:nvSpPr>
        <xdr:spPr>
          <a:xfrm flipH="1">
            <a:off x="2807679" y="7180243"/>
            <a:ext cx="193886" cy="154007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4775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3</xdr:col>
      <xdr:colOff>171786</xdr:colOff>
      <xdr:row>55</xdr:row>
      <xdr:rowOff>83342</xdr:rowOff>
    </xdr:from>
    <xdr:to>
      <xdr:col>3</xdr:col>
      <xdr:colOff>467061</xdr:colOff>
      <xdr:row>55</xdr:row>
      <xdr:rowOff>261937</xdr:rowOff>
    </xdr:to>
    <xdr:grpSp>
      <xdr:nvGrpSpPr>
        <xdr:cNvPr id="23" name="Group 1557">
          <a:extLst>
            <a:ext uri="{FF2B5EF4-FFF2-40B4-BE49-F238E27FC236}">
              <a16:creationId xmlns:a16="http://schemas.microsoft.com/office/drawing/2014/main" id="{36F868DA-82F5-4A5C-8726-A33B887A3980}"/>
            </a:ext>
          </a:extLst>
        </xdr:cNvPr>
        <xdr:cNvGrpSpPr>
          <a:grpSpLocks/>
        </xdr:cNvGrpSpPr>
      </xdr:nvGrpSpPr>
      <xdr:grpSpPr bwMode="auto">
        <a:xfrm flipH="1">
          <a:off x="1838661" y="18028442"/>
          <a:ext cx="295275" cy="178595"/>
          <a:chOff x="116" y="1071"/>
          <a:chExt cx="31" cy="13"/>
        </a:xfrm>
      </xdr:grpSpPr>
      <xdr:sp macro="" textlink="">
        <xdr:nvSpPr>
          <xdr:cNvPr id="24" name="Line 1558">
            <a:extLst>
              <a:ext uri="{FF2B5EF4-FFF2-40B4-BE49-F238E27FC236}">
                <a16:creationId xmlns:a16="http://schemas.microsoft.com/office/drawing/2014/main" id="{83606190-6897-4610-9C21-18A52A32CADC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Freeform 1559">
            <a:extLst>
              <a:ext uri="{FF2B5EF4-FFF2-40B4-BE49-F238E27FC236}">
                <a16:creationId xmlns:a16="http://schemas.microsoft.com/office/drawing/2014/main" id="{6A33E5CD-4D54-486F-BBC4-94FFDF8481FD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137390</xdr:colOff>
      <xdr:row>76</xdr:row>
      <xdr:rowOff>101273</xdr:rowOff>
    </xdr:from>
    <xdr:ext cx="304800" cy="152400"/>
    <xdr:pic>
      <xdr:nvPicPr>
        <xdr:cNvPr id="26" name="図 25">
          <a:extLst>
            <a:ext uri="{FF2B5EF4-FFF2-40B4-BE49-F238E27FC236}">
              <a16:creationId xmlns:a16="http://schemas.microsoft.com/office/drawing/2014/main" id="{F285F11F-480D-411F-AE6F-35F7F25EA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4731" y="23373649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1483659</xdr:colOff>
      <xdr:row>88</xdr:row>
      <xdr:rowOff>93569</xdr:rowOff>
    </xdr:from>
    <xdr:ext cx="304800" cy="152400"/>
    <xdr:pic>
      <xdr:nvPicPr>
        <xdr:cNvPr id="27" name="図 26">
          <a:extLst>
            <a:ext uri="{FF2B5EF4-FFF2-40B4-BE49-F238E27FC236}">
              <a16:creationId xmlns:a16="http://schemas.microsoft.com/office/drawing/2014/main" id="{1541C674-5E07-48B9-9DF6-38DA8F4F9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7561428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142875</xdr:colOff>
      <xdr:row>91</xdr:row>
      <xdr:rowOff>133350</xdr:rowOff>
    </xdr:from>
    <xdr:ext cx="333375" cy="152400"/>
    <xdr:grpSp>
      <xdr:nvGrpSpPr>
        <xdr:cNvPr id="28" name="グループ化 396">
          <a:extLst>
            <a:ext uri="{FF2B5EF4-FFF2-40B4-BE49-F238E27FC236}">
              <a16:creationId xmlns:a16="http://schemas.microsoft.com/office/drawing/2014/main" id="{F2D82D9E-370C-4437-8E12-E2FB8B5940D8}"/>
            </a:ext>
          </a:extLst>
        </xdr:cNvPr>
        <xdr:cNvGrpSpPr>
          <a:grpSpLocks/>
        </xdr:cNvGrpSpPr>
      </xdr:nvGrpSpPr>
      <xdr:grpSpPr bwMode="auto">
        <a:xfrm>
          <a:off x="1809750" y="29803725"/>
          <a:ext cx="333375" cy="152400"/>
          <a:chOff x="1543050" y="6580911"/>
          <a:chExt cx="390525" cy="167552"/>
        </a:xfrm>
      </xdr:grpSpPr>
      <xdr:cxnSp macro="">
        <xdr:nvCxnSpPr>
          <xdr:cNvPr id="29" name="直線コネクタ 28">
            <a:extLst>
              <a:ext uri="{FF2B5EF4-FFF2-40B4-BE49-F238E27FC236}">
                <a16:creationId xmlns:a16="http://schemas.microsoft.com/office/drawing/2014/main" id="{B77FB5AB-1988-448E-AE58-21F86D201E98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フリーフォーム 135">
            <a:extLst>
              <a:ext uri="{FF2B5EF4-FFF2-40B4-BE49-F238E27FC236}">
                <a16:creationId xmlns:a16="http://schemas.microsoft.com/office/drawing/2014/main" id="{89A69C70-1B91-4F5D-B822-2212564DA82B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3</xdr:col>
      <xdr:colOff>190500</xdr:colOff>
      <xdr:row>97</xdr:row>
      <xdr:rowOff>66675</xdr:rowOff>
    </xdr:from>
    <xdr:to>
      <xdr:col>3</xdr:col>
      <xdr:colOff>485775</xdr:colOff>
      <xdr:row>97</xdr:row>
      <xdr:rowOff>304800</xdr:rowOff>
    </xdr:to>
    <xdr:grpSp>
      <xdr:nvGrpSpPr>
        <xdr:cNvPr id="31" name="Group 1367">
          <a:extLst>
            <a:ext uri="{FF2B5EF4-FFF2-40B4-BE49-F238E27FC236}">
              <a16:creationId xmlns:a16="http://schemas.microsoft.com/office/drawing/2014/main" id="{9BA17E3F-7D51-4A29-896D-06CB959D6748}"/>
            </a:ext>
          </a:extLst>
        </xdr:cNvPr>
        <xdr:cNvGrpSpPr>
          <a:grpSpLocks/>
        </xdr:cNvGrpSpPr>
      </xdr:nvGrpSpPr>
      <xdr:grpSpPr bwMode="auto">
        <a:xfrm>
          <a:off x="1857375" y="31670625"/>
          <a:ext cx="295275" cy="238125"/>
          <a:chOff x="117" y="399"/>
          <a:chExt cx="31" cy="25"/>
        </a:xfrm>
      </xdr:grpSpPr>
      <xdr:sp macro="" textlink="">
        <xdr:nvSpPr>
          <xdr:cNvPr id="32" name="Line 1368">
            <a:extLst>
              <a:ext uri="{FF2B5EF4-FFF2-40B4-BE49-F238E27FC236}">
                <a16:creationId xmlns:a16="http://schemas.microsoft.com/office/drawing/2014/main" id="{6C4504AB-4AC3-409E-BED0-E5B534CB629B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1369">
            <a:extLst>
              <a:ext uri="{FF2B5EF4-FFF2-40B4-BE49-F238E27FC236}">
                <a16:creationId xmlns:a16="http://schemas.microsoft.com/office/drawing/2014/main" id="{B83B6BB4-7814-47AC-B361-B056D872B5F5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Freeform 1370">
            <a:extLst>
              <a:ext uri="{FF2B5EF4-FFF2-40B4-BE49-F238E27FC236}">
                <a16:creationId xmlns:a16="http://schemas.microsoft.com/office/drawing/2014/main" id="{F29D676B-7B70-415C-8AA1-308450BF8D5F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196663</xdr:colOff>
      <xdr:row>101</xdr:row>
      <xdr:rowOff>36979</xdr:rowOff>
    </xdr:from>
    <xdr:to>
      <xdr:col>3</xdr:col>
      <xdr:colOff>368113</xdr:colOff>
      <xdr:row>101</xdr:row>
      <xdr:rowOff>303679</xdr:rowOff>
    </xdr:to>
    <xdr:grpSp>
      <xdr:nvGrpSpPr>
        <xdr:cNvPr id="35" name="Group 1640">
          <a:extLst>
            <a:ext uri="{FF2B5EF4-FFF2-40B4-BE49-F238E27FC236}">
              <a16:creationId xmlns:a16="http://schemas.microsoft.com/office/drawing/2014/main" id="{0C65D348-0DC3-45D3-8DB8-DAF7B45EC3D3}"/>
            </a:ext>
          </a:extLst>
        </xdr:cNvPr>
        <xdr:cNvGrpSpPr>
          <a:grpSpLocks/>
        </xdr:cNvGrpSpPr>
      </xdr:nvGrpSpPr>
      <xdr:grpSpPr bwMode="auto">
        <a:xfrm flipH="1">
          <a:off x="1863538" y="32936329"/>
          <a:ext cx="171450" cy="266700"/>
          <a:chOff x="133" y="580"/>
          <a:chExt cx="16" cy="25"/>
        </a:xfrm>
      </xdr:grpSpPr>
      <xdr:sp macro="" textlink="">
        <xdr:nvSpPr>
          <xdr:cNvPr id="36" name="Line 1641">
            <a:extLst>
              <a:ext uri="{FF2B5EF4-FFF2-40B4-BE49-F238E27FC236}">
                <a16:creationId xmlns:a16="http://schemas.microsoft.com/office/drawing/2014/main" id="{B55A316F-ED2C-4EF5-AFDB-6B77151511FD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Freeform 1642">
            <a:extLst>
              <a:ext uri="{FF2B5EF4-FFF2-40B4-BE49-F238E27FC236}">
                <a16:creationId xmlns:a16="http://schemas.microsoft.com/office/drawing/2014/main" id="{34E62828-BF84-4B4E-B943-5D3CB1CF5F43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38 h 11"/>
              <a:gd name="T2" fmla="*/ 0 w 13"/>
              <a:gd name="T3" fmla="*/ 0 h 11"/>
              <a:gd name="T4" fmla="*/ 302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152400</xdr:colOff>
      <xdr:row>104</xdr:row>
      <xdr:rowOff>47065</xdr:rowOff>
    </xdr:from>
    <xdr:to>
      <xdr:col>3</xdr:col>
      <xdr:colOff>447675</xdr:colOff>
      <xdr:row>104</xdr:row>
      <xdr:rowOff>285190</xdr:rowOff>
    </xdr:to>
    <xdr:grpSp>
      <xdr:nvGrpSpPr>
        <xdr:cNvPr id="38" name="Group 1367">
          <a:extLst>
            <a:ext uri="{FF2B5EF4-FFF2-40B4-BE49-F238E27FC236}">
              <a16:creationId xmlns:a16="http://schemas.microsoft.com/office/drawing/2014/main" id="{1F104991-4652-4D14-9600-40AD1D5128B8}"/>
            </a:ext>
          </a:extLst>
        </xdr:cNvPr>
        <xdr:cNvGrpSpPr>
          <a:grpSpLocks/>
        </xdr:cNvGrpSpPr>
      </xdr:nvGrpSpPr>
      <xdr:grpSpPr bwMode="auto">
        <a:xfrm flipH="1">
          <a:off x="1819275" y="33917965"/>
          <a:ext cx="295275" cy="238125"/>
          <a:chOff x="117" y="399"/>
          <a:chExt cx="31" cy="25"/>
        </a:xfrm>
      </xdr:grpSpPr>
      <xdr:sp macro="" textlink="">
        <xdr:nvSpPr>
          <xdr:cNvPr id="39" name="Line 1368">
            <a:extLst>
              <a:ext uri="{FF2B5EF4-FFF2-40B4-BE49-F238E27FC236}">
                <a16:creationId xmlns:a16="http://schemas.microsoft.com/office/drawing/2014/main" id="{68CB458F-D75B-4947-B711-85F3F634166C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1369">
            <a:extLst>
              <a:ext uri="{FF2B5EF4-FFF2-40B4-BE49-F238E27FC236}">
                <a16:creationId xmlns:a16="http://schemas.microsoft.com/office/drawing/2014/main" id="{83D5C698-62DD-4239-B5F9-D9C11F11E057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Freeform 1370">
            <a:extLst>
              <a:ext uri="{FF2B5EF4-FFF2-40B4-BE49-F238E27FC236}">
                <a16:creationId xmlns:a16="http://schemas.microsoft.com/office/drawing/2014/main" id="{36DF0C42-655B-4456-ABCE-E860FBFF6A19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133350</xdr:colOff>
      <xdr:row>107</xdr:row>
      <xdr:rowOff>104775</xdr:rowOff>
    </xdr:from>
    <xdr:ext cx="304800" cy="152400"/>
    <xdr:pic>
      <xdr:nvPicPr>
        <xdr:cNvPr id="42" name="図 41">
          <a:extLst>
            <a:ext uri="{FF2B5EF4-FFF2-40B4-BE49-F238E27FC236}">
              <a16:creationId xmlns:a16="http://schemas.microsoft.com/office/drawing/2014/main" id="{D331AFFD-8E1D-4FF7-9432-FF8B9CF33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24107775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209550</xdr:colOff>
      <xdr:row>47</xdr:row>
      <xdr:rowOff>38100</xdr:rowOff>
    </xdr:from>
    <xdr:to>
      <xdr:col>3</xdr:col>
      <xdr:colOff>485775</xdr:colOff>
      <xdr:row>47</xdr:row>
      <xdr:rowOff>295275</xdr:rowOff>
    </xdr:to>
    <xdr:grpSp>
      <xdr:nvGrpSpPr>
        <xdr:cNvPr id="43" name="Group 1367">
          <a:extLst>
            <a:ext uri="{FF2B5EF4-FFF2-40B4-BE49-F238E27FC236}">
              <a16:creationId xmlns:a16="http://schemas.microsoft.com/office/drawing/2014/main" id="{009EBC74-136F-4657-8A64-7A3A7EF6D7E6}"/>
            </a:ext>
          </a:extLst>
        </xdr:cNvPr>
        <xdr:cNvGrpSpPr>
          <a:grpSpLocks/>
        </xdr:cNvGrpSpPr>
      </xdr:nvGrpSpPr>
      <xdr:grpSpPr bwMode="auto">
        <a:xfrm>
          <a:off x="1876425" y="15440025"/>
          <a:ext cx="276225" cy="257175"/>
          <a:chOff x="117" y="399"/>
          <a:chExt cx="31" cy="25"/>
        </a:xfrm>
      </xdr:grpSpPr>
      <xdr:sp macro="" textlink="">
        <xdr:nvSpPr>
          <xdr:cNvPr id="44" name="Line 1368">
            <a:extLst>
              <a:ext uri="{FF2B5EF4-FFF2-40B4-BE49-F238E27FC236}">
                <a16:creationId xmlns:a16="http://schemas.microsoft.com/office/drawing/2014/main" id="{840ACB01-02FC-4547-815D-C7C8ADA153E1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1369">
            <a:extLst>
              <a:ext uri="{FF2B5EF4-FFF2-40B4-BE49-F238E27FC236}">
                <a16:creationId xmlns:a16="http://schemas.microsoft.com/office/drawing/2014/main" id="{DEC6B0F3-E2FB-4763-8610-C19BD7A6D67C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Freeform 1370">
            <a:extLst>
              <a:ext uri="{FF2B5EF4-FFF2-40B4-BE49-F238E27FC236}">
                <a16:creationId xmlns:a16="http://schemas.microsoft.com/office/drawing/2014/main" id="{20D88176-E33F-4928-B902-0F09CD77C48D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190499</xdr:colOff>
      <xdr:row>107</xdr:row>
      <xdr:rowOff>38100</xdr:rowOff>
    </xdr:from>
    <xdr:to>
      <xdr:col>3</xdr:col>
      <xdr:colOff>485774</xdr:colOff>
      <xdr:row>107</xdr:row>
      <xdr:rowOff>276225</xdr:rowOff>
    </xdr:to>
    <xdr:grpSp>
      <xdr:nvGrpSpPr>
        <xdr:cNvPr id="47" name="Group 1367">
          <a:extLst>
            <a:ext uri="{FF2B5EF4-FFF2-40B4-BE49-F238E27FC236}">
              <a16:creationId xmlns:a16="http://schemas.microsoft.com/office/drawing/2014/main" id="{EAA9DAAA-6470-4B1E-91B8-816F86A6F9DE}"/>
            </a:ext>
          </a:extLst>
        </xdr:cNvPr>
        <xdr:cNvGrpSpPr>
          <a:grpSpLocks/>
        </xdr:cNvGrpSpPr>
      </xdr:nvGrpSpPr>
      <xdr:grpSpPr bwMode="auto">
        <a:xfrm>
          <a:off x="1857374" y="34880550"/>
          <a:ext cx="295275" cy="238125"/>
          <a:chOff x="117" y="399"/>
          <a:chExt cx="31" cy="25"/>
        </a:xfrm>
      </xdr:grpSpPr>
      <xdr:sp macro="" textlink="">
        <xdr:nvSpPr>
          <xdr:cNvPr id="48" name="Line 1368">
            <a:extLst>
              <a:ext uri="{FF2B5EF4-FFF2-40B4-BE49-F238E27FC236}">
                <a16:creationId xmlns:a16="http://schemas.microsoft.com/office/drawing/2014/main" id="{33E7D26F-A0BB-41C4-9186-97335DAC744A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1369">
            <a:extLst>
              <a:ext uri="{FF2B5EF4-FFF2-40B4-BE49-F238E27FC236}">
                <a16:creationId xmlns:a16="http://schemas.microsoft.com/office/drawing/2014/main" id="{25AFFA50-4DAF-4E6A-BF71-A56AA2A6B6E8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Freeform 1370">
            <a:extLst>
              <a:ext uri="{FF2B5EF4-FFF2-40B4-BE49-F238E27FC236}">
                <a16:creationId xmlns:a16="http://schemas.microsoft.com/office/drawing/2014/main" id="{4C6CE68C-604F-44BF-91C5-34729A6C0FDA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95250</xdr:colOff>
      <xdr:row>109</xdr:row>
      <xdr:rowOff>104215</xdr:rowOff>
    </xdr:from>
    <xdr:ext cx="304800" cy="152400"/>
    <xdr:pic>
      <xdr:nvPicPr>
        <xdr:cNvPr id="51" name="図 50">
          <a:extLst>
            <a:ext uri="{FF2B5EF4-FFF2-40B4-BE49-F238E27FC236}">
              <a16:creationId xmlns:a16="http://schemas.microsoft.com/office/drawing/2014/main" id="{CDB6FF70-DCF6-48D7-8D1D-1B0DFD751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2591" y="33937015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212351</xdr:colOff>
      <xdr:row>116</xdr:row>
      <xdr:rowOff>88605</xdr:rowOff>
    </xdr:from>
    <xdr:to>
      <xdr:col>3</xdr:col>
      <xdr:colOff>507626</xdr:colOff>
      <xdr:row>116</xdr:row>
      <xdr:rowOff>288630</xdr:rowOff>
    </xdr:to>
    <xdr:grpSp>
      <xdr:nvGrpSpPr>
        <xdr:cNvPr id="55" name="Group 1596">
          <a:extLst>
            <a:ext uri="{FF2B5EF4-FFF2-40B4-BE49-F238E27FC236}">
              <a16:creationId xmlns:a16="http://schemas.microsoft.com/office/drawing/2014/main" id="{408FD34A-CBAD-4177-A50A-D6F8DD0DB27E}"/>
            </a:ext>
          </a:extLst>
        </xdr:cNvPr>
        <xdr:cNvGrpSpPr>
          <a:grpSpLocks/>
        </xdr:cNvGrpSpPr>
      </xdr:nvGrpSpPr>
      <xdr:grpSpPr bwMode="auto">
        <a:xfrm flipH="1">
          <a:off x="1879226" y="37845705"/>
          <a:ext cx="295275" cy="200025"/>
          <a:chOff x="117" y="399"/>
          <a:chExt cx="31" cy="25"/>
        </a:xfrm>
      </xdr:grpSpPr>
      <xdr:sp macro="" textlink="">
        <xdr:nvSpPr>
          <xdr:cNvPr id="56" name="Line 1597">
            <a:extLst>
              <a:ext uri="{FF2B5EF4-FFF2-40B4-BE49-F238E27FC236}">
                <a16:creationId xmlns:a16="http://schemas.microsoft.com/office/drawing/2014/main" id="{CBD5E624-CBE5-4B3F-821A-9DDA8EFA1CD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Line 1598">
            <a:extLst>
              <a:ext uri="{FF2B5EF4-FFF2-40B4-BE49-F238E27FC236}">
                <a16:creationId xmlns:a16="http://schemas.microsoft.com/office/drawing/2014/main" id="{60167561-0FB7-4390-BAF6-D3E220729B3C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" name="Freeform 1599">
            <a:extLst>
              <a:ext uri="{FF2B5EF4-FFF2-40B4-BE49-F238E27FC236}">
                <a16:creationId xmlns:a16="http://schemas.microsoft.com/office/drawing/2014/main" id="{49474AA5-FCCC-4E14-98D6-F8F337E65B4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176572</xdr:colOff>
      <xdr:row>5</xdr:row>
      <xdr:rowOff>113500</xdr:rowOff>
    </xdr:from>
    <xdr:ext cx="333375" cy="152400"/>
    <xdr:grpSp>
      <xdr:nvGrpSpPr>
        <xdr:cNvPr id="65" name="グループ化 396">
          <a:extLst>
            <a:ext uri="{FF2B5EF4-FFF2-40B4-BE49-F238E27FC236}">
              <a16:creationId xmlns:a16="http://schemas.microsoft.com/office/drawing/2014/main" id="{58978C7D-B9C1-44C0-B29B-328A2E27F519}"/>
            </a:ext>
          </a:extLst>
        </xdr:cNvPr>
        <xdr:cNvGrpSpPr>
          <a:grpSpLocks/>
        </xdr:cNvGrpSpPr>
      </xdr:nvGrpSpPr>
      <xdr:grpSpPr bwMode="auto">
        <a:xfrm>
          <a:off x="1843447" y="1818475"/>
          <a:ext cx="333375" cy="152400"/>
          <a:chOff x="1543050" y="6580911"/>
          <a:chExt cx="390525" cy="167552"/>
        </a:xfrm>
      </xdr:grpSpPr>
      <xdr:cxnSp macro="">
        <xdr:nvCxnSpPr>
          <xdr:cNvPr id="66" name="直線コネクタ 65">
            <a:extLst>
              <a:ext uri="{FF2B5EF4-FFF2-40B4-BE49-F238E27FC236}">
                <a16:creationId xmlns:a16="http://schemas.microsoft.com/office/drawing/2014/main" id="{4336A892-BE35-4A49-BE76-3E4308C83771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7" name="フリーフォーム 82">
            <a:extLst>
              <a:ext uri="{FF2B5EF4-FFF2-40B4-BE49-F238E27FC236}">
                <a16:creationId xmlns:a16="http://schemas.microsoft.com/office/drawing/2014/main" id="{29285BAB-F9E7-4BE9-9B17-E9029E2D0F82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3</xdr:col>
      <xdr:colOff>216754</xdr:colOff>
      <xdr:row>4</xdr:row>
      <xdr:rowOff>63395</xdr:rowOff>
    </xdr:from>
    <xdr:to>
      <xdr:col>3</xdr:col>
      <xdr:colOff>378679</xdr:colOff>
      <xdr:row>4</xdr:row>
      <xdr:rowOff>263420</xdr:rowOff>
    </xdr:to>
    <xdr:grpSp>
      <xdr:nvGrpSpPr>
        <xdr:cNvPr id="68" name="Group 1596">
          <a:extLst>
            <a:ext uri="{FF2B5EF4-FFF2-40B4-BE49-F238E27FC236}">
              <a16:creationId xmlns:a16="http://schemas.microsoft.com/office/drawing/2014/main" id="{4E77084E-F281-486D-A35E-E2199ECE91D0}"/>
            </a:ext>
          </a:extLst>
        </xdr:cNvPr>
        <xdr:cNvGrpSpPr>
          <a:grpSpLocks/>
        </xdr:cNvGrpSpPr>
      </xdr:nvGrpSpPr>
      <xdr:grpSpPr bwMode="auto">
        <a:xfrm>
          <a:off x="1883629" y="1454045"/>
          <a:ext cx="161925" cy="200025"/>
          <a:chOff x="117" y="399"/>
          <a:chExt cx="17" cy="25"/>
        </a:xfrm>
      </xdr:grpSpPr>
      <xdr:sp macro="" textlink="">
        <xdr:nvSpPr>
          <xdr:cNvPr id="69" name="Line 1597">
            <a:extLst>
              <a:ext uri="{FF2B5EF4-FFF2-40B4-BE49-F238E27FC236}">
                <a16:creationId xmlns:a16="http://schemas.microsoft.com/office/drawing/2014/main" id="{9C61BEDC-33AB-4ED3-A713-143607AC9816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" name="Freeform 1599">
            <a:extLst>
              <a:ext uri="{FF2B5EF4-FFF2-40B4-BE49-F238E27FC236}">
                <a16:creationId xmlns:a16="http://schemas.microsoft.com/office/drawing/2014/main" id="{CFFB7A8D-FD14-4E3E-B281-6F981129296D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866774</xdr:colOff>
      <xdr:row>28</xdr:row>
      <xdr:rowOff>66675</xdr:rowOff>
    </xdr:from>
    <xdr:to>
      <xdr:col>3</xdr:col>
      <xdr:colOff>299356</xdr:colOff>
      <xdr:row>29</xdr:row>
      <xdr:rowOff>167253</xdr:rowOff>
    </xdr:to>
    <xdr:grpSp>
      <xdr:nvGrpSpPr>
        <xdr:cNvPr id="75" name="グループ化 74">
          <a:extLst>
            <a:ext uri="{FF2B5EF4-FFF2-40B4-BE49-F238E27FC236}">
              <a16:creationId xmlns:a16="http://schemas.microsoft.com/office/drawing/2014/main" id="{FBD08CC9-3B4B-44EE-891D-B7DE0D47C464}"/>
            </a:ext>
          </a:extLst>
        </xdr:cNvPr>
        <xdr:cNvGrpSpPr/>
      </xdr:nvGrpSpPr>
      <xdr:grpSpPr>
        <a:xfrm rot="10800000" flipV="1">
          <a:off x="1664969" y="9001125"/>
          <a:ext cx="301262" cy="414903"/>
          <a:chOff x="990600" y="2260600"/>
          <a:chExt cx="533400" cy="533400"/>
        </a:xfrm>
      </xdr:grpSpPr>
      <xdr:cxnSp macro="">
        <xdr:nvCxnSpPr>
          <xdr:cNvPr id="76" name="直線コネクタ 75">
            <a:extLst>
              <a:ext uri="{FF2B5EF4-FFF2-40B4-BE49-F238E27FC236}">
                <a16:creationId xmlns:a16="http://schemas.microsoft.com/office/drawing/2014/main" id="{AD192A3F-B68F-40AF-887F-5116D4574BFB}"/>
              </a:ext>
            </a:extLst>
          </xdr:cNvPr>
          <xdr:cNvCxnSpPr/>
        </xdr:nvCxnSpPr>
        <xdr:spPr bwMode="auto">
          <a:xfrm>
            <a:off x="990600" y="2260600"/>
            <a:ext cx="0" cy="27305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7" name="円弧 76">
            <a:extLst>
              <a:ext uri="{FF2B5EF4-FFF2-40B4-BE49-F238E27FC236}">
                <a16:creationId xmlns:a16="http://schemas.microsoft.com/office/drawing/2014/main" id="{BF654C3E-9270-4DA3-8BE0-E109E448012C}"/>
              </a:ext>
            </a:extLst>
          </xdr:cNvPr>
          <xdr:cNvSpPr/>
        </xdr:nvSpPr>
        <xdr:spPr>
          <a:xfrm flipH="1">
            <a:off x="990600" y="2273300"/>
            <a:ext cx="533400" cy="520700"/>
          </a:xfrm>
          <a:prstGeom prst="arc">
            <a:avLst/>
          </a:prstGeom>
          <a:ln w="38100">
            <a:solidFill>
              <a:srgbClr val="FF0000"/>
            </a:solidFill>
            <a:headEnd type="triangle" w="med" len="med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136071</xdr:colOff>
      <xdr:row>29</xdr:row>
      <xdr:rowOff>40822</xdr:rowOff>
    </xdr:from>
    <xdr:to>
      <xdr:col>3</xdr:col>
      <xdr:colOff>304800</xdr:colOff>
      <xdr:row>29</xdr:row>
      <xdr:rowOff>304800</xdr:rowOff>
    </xdr:to>
    <xdr:grpSp>
      <xdr:nvGrpSpPr>
        <xdr:cNvPr id="78" name="Group 1596">
          <a:extLst>
            <a:ext uri="{FF2B5EF4-FFF2-40B4-BE49-F238E27FC236}">
              <a16:creationId xmlns:a16="http://schemas.microsoft.com/office/drawing/2014/main" id="{404AC804-72DA-4B8C-99AC-ACDFD0ACCE58}"/>
            </a:ext>
          </a:extLst>
        </xdr:cNvPr>
        <xdr:cNvGrpSpPr>
          <a:grpSpLocks/>
        </xdr:cNvGrpSpPr>
      </xdr:nvGrpSpPr>
      <xdr:grpSpPr bwMode="auto">
        <a:xfrm>
          <a:off x="1802946" y="9289597"/>
          <a:ext cx="168729" cy="263978"/>
          <a:chOff x="117" y="399"/>
          <a:chExt cx="17" cy="25"/>
        </a:xfrm>
      </xdr:grpSpPr>
      <xdr:sp macro="" textlink="">
        <xdr:nvSpPr>
          <xdr:cNvPr id="79" name="Line 1597">
            <a:extLst>
              <a:ext uri="{FF2B5EF4-FFF2-40B4-BE49-F238E27FC236}">
                <a16:creationId xmlns:a16="http://schemas.microsoft.com/office/drawing/2014/main" id="{B2890CD7-3ACA-41AF-8FB1-5BE7240079C6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" name="Freeform 1599">
            <a:extLst>
              <a:ext uri="{FF2B5EF4-FFF2-40B4-BE49-F238E27FC236}">
                <a16:creationId xmlns:a16="http://schemas.microsoft.com/office/drawing/2014/main" id="{14AD40A9-56DF-40FF-BC04-D5150A20E293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1020535</xdr:colOff>
      <xdr:row>29</xdr:row>
      <xdr:rowOff>81642</xdr:rowOff>
    </xdr:from>
    <xdr:ext cx="304800" cy="142875"/>
    <xdr:pic>
      <xdr:nvPicPr>
        <xdr:cNvPr id="81" name="図 80">
          <a:extLst>
            <a:ext uri="{FF2B5EF4-FFF2-40B4-BE49-F238E27FC236}">
              <a16:creationId xmlns:a16="http://schemas.microsoft.com/office/drawing/2014/main" id="{EAB44CE3-9399-46C9-9BB4-3BC926BD7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5635" y="4592682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289493</xdr:colOff>
      <xdr:row>36</xdr:row>
      <xdr:rowOff>54429</xdr:rowOff>
    </xdr:from>
    <xdr:to>
      <xdr:col>3</xdr:col>
      <xdr:colOff>289493</xdr:colOff>
      <xdr:row>36</xdr:row>
      <xdr:rowOff>329293</xdr:rowOff>
    </xdr:to>
    <xdr:cxnSp macro="">
      <xdr:nvCxnSpPr>
        <xdr:cNvPr id="85" name="直線矢印コネクタ 84">
          <a:extLst>
            <a:ext uri="{FF2B5EF4-FFF2-40B4-BE49-F238E27FC236}">
              <a16:creationId xmlns:a16="http://schemas.microsoft.com/office/drawing/2014/main" id="{B5625E5B-0724-45AB-820D-0AE98DD17E47}"/>
            </a:ext>
          </a:extLst>
        </xdr:cNvPr>
        <xdr:cNvCxnSpPr/>
      </xdr:nvCxnSpPr>
      <xdr:spPr bwMode="auto">
        <a:xfrm flipV="1">
          <a:off x="2378269" y="11771300"/>
          <a:ext cx="0" cy="274864"/>
        </a:xfrm>
        <a:prstGeom prst="straightConnector1">
          <a:avLst/>
        </a:prstGeom>
        <a:ln w="38100">
          <a:solidFill>
            <a:srgbClr val="FF0000"/>
          </a:solidFill>
          <a:tailEnd type="triangle" w="med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89648</xdr:colOff>
      <xdr:row>37</xdr:row>
      <xdr:rowOff>68035</xdr:rowOff>
    </xdr:from>
    <xdr:to>
      <xdr:col>3</xdr:col>
      <xdr:colOff>297996</xdr:colOff>
      <xdr:row>37</xdr:row>
      <xdr:rowOff>367553</xdr:rowOff>
    </xdr:to>
    <xdr:grpSp>
      <xdr:nvGrpSpPr>
        <xdr:cNvPr id="86" name="Group 1596">
          <a:extLst>
            <a:ext uri="{FF2B5EF4-FFF2-40B4-BE49-F238E27FC236}">
              <a16:creationId xmlns:a16="http://schemas.microsoft.com/office/drawing/2014/main" id="{3C87DFAF-73B4-44B3-8232-7A840722BAC9}"/>
            </a:ext>
          </a:extLst>
        </xdr:cNvPr>
        <xdr:cNvGrpSpPr>
          <a:grpSpLocks/>
        </xdr:cNvGrpSpPr>
      </xdr:nvGrpSpPr>
      <xdr:grpSpPr bwMode="auto">
        <a:xfrm>
          <a:off x="1756523" y="12193360"/>
          <a:ext cx="208348" cy="299518"/>
          <a:chOff x="117" y="399"/>
          <a:chExt cx="17" cy="25"/>
        </a:xfrm>
      </xdr:grpSpPr>
      <xdr:sp macro="" textlink="">
        <xdr:nvSpPr>
          <xdr:cNvPr id="87" name="Line 1597">
            <a:extLst>
              <a:ext uri="{FF2B5EF4-FFF2-40B4-BE49-F238E27FC236}">
                <a16:creationId xmlns:a16="http://schemas.microsoft.com/office/drawing/2014/main" id="{8C01F8E6-E7A0-4BCB-AF97-967E6E909B64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" name="Freeform 1599">
            <a:extLst>
              <a:ext uri="{FF2B5EF4-FFF2-40B4-BE49-F238E27FC236}">
                <a16:creationId xmlns:a16="http://schemas.microsoft.com/office/drawing/2014/main" id="{ACE68844-76FF-47D6-8DD1-6FC9904714A9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62753</xdr:colOff>
      <xdr:row>38</xdr:row>
      <xdr:rowOff>53787</xdr:rowOff>
    </xdr:from>
    <xdr:to>
      <xdr:col>3</xdr:col>
      <xdr:colOff>271103</xdr:colOff>
      <xdr:row>38</xdr:row>
      <xdr:rowOff>277904</xdr:rowOff>
    </xdr:to>
    <xdr:grpSp>
      <xdr:nvGrpSpPr>
        <xdr:cNvPr id="89" name="Group 1596">
          <a:extLst>
            <a:ext uri="{FF2B5EF4-FFF2-40B4-BE49-F238E27FC236}">
              <a16:creationId xmlns:a16="http://schemas.microsoft.com/office/drawing/2014/main" id="{9B9BA826-B684-4E2B-A2C9-74A6B4A363A7}"/>
            </a:ext>
          </a:extLst>
        </xdr:cNvPr>
        <xdr:cNvGrpSpPr>
          <a:grpSpLocks/>
        </xdr:cNvGrpSpPr>
      </xdr:nvGrpSpPr>
      <xdr:grpSpPr bwMode="auto">
        <a:xfrm>
          <a:off x="1729628" y="12569637"/>
          <a:ext cx="208350" cy="224117"/>
          <a:chOff x="117" y="399"/>
          <a:chExt cx="17" cy="25"/>
        </a:xfrm>
      </xdr:grpSpPr>
      <xdr:sp macro="" textlink="">
        <xdr:nvSpPr>
          <xdr:cNvPr id="90" name="Line 1597">
            <a:extLst>
              <a:ext uri="{FF2B5EF4-FFF2-40B4-BE49-F238E27FC236}">
                <a16:creationId xmlns:a16="http://schemas.microsoft.com/office/drawing/2014/main" id="{90CE9093-009A-4449-BA61-35EF157EF664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" name="Freeform 1599">
            <a:extLst>
              <a:ext uri="{FF2B5EF4-FFF2-40B4-BE49-F238E27FC236}">
                <a16:creationId xmlns:a16="http://schemas.microsoft.com/office/drawing/2014/main" id="{47184B3B-AE1A-41C7-80AF-895CD498BFF6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149679</xdr:colOff>
      <xdr:row>38</xdr:row>
      <xdr:rowOff>95250</xdr:rowOff>
    </xdr:from>
    <xdr:ext cx="304800" cy="142875"/>
    <xdr:pic>
      <xdr:nvPicPr>
        <xdr:cNvPr id="92" name="図 91">
          <a:extLst>
            <a:ext uri="{FF2B5EF4-FFF2-40B4-BE49-F238E27FC236}">
              <a16:creationId xmlns:a16="http://schemas.microsoft.com/office/drawing/2014/main" id="{65E7792C-FC3C-4414-9109-00A9A1E6F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4779" y="600837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149679</xdr:colOff>
      <xdr:row>45</xdr:row>
      <xdr:rowOff>68036</xdr:rowOff>
    </xdr:from>
    <xdr:to>
      <xdr:col>3</xdr:col>
      <xdr:colOff>311604</xdr:colOff>
      <xdr:row>45</xdr:row>
      <xdr:rowOff>268061</xdr:rowOff>
    </xdr:to>
    <xdr:grpSp>
      <xdr:nvGrpSpPr>
        <xdr:cNvPr id="93" name="Group 1596">
          <a:extLst>
            <a:ext uri="{FF2B5EF4-FFF2-40B4-BE49-F238E27FC236}">
              <a16:creationId xmlns:a16="http://schemas.microsoft.com/office/drawing/2014/main" id="{BA9385D8-2BD8-4F77-85B8-99E3B2350936}"/>
            </a:ext>
          </a:extLst>
        </xdr:cNvPr>
        <xdr:cNvGrpSpPr>
          <a:grpSpLocks/>
        </xdr:cNvGrpSpPr>
      </xdr:nvGrpSpPr>
      <xdr:grpSpPr bwMode="auto">
        <a:xfrm>
          <a:off x="1816554" y="14831786"/>
          <a:ext cx="161925" cy="200025"/>
          <a:chOff x="117" y="399"/>
          <a:chExt cx="17" cy="25"/>
        </a:xfrm>
      </xdr:grpSpPr>
      <xdr:sp macro="" textlink="">
        <xdr:nvSpPr>
          <xdr:cNvPr id="94" name="Line 1597">
            <a:extLst>
              <a:ext uri="{FF2B5EF4-FFF2-40B4-BE49-F238E27FC236}">
                <a16:creationId xmlns:a16="http://schemas.microsoft.com/office/drawing/2014/main" id="{39BBE3B5-F20C-49F0-A6AF-0FD3FA0A702F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" name="Freeform 1599">
            <a:extLst>
              <a:ext uri="{FF2B5EF4-FFF2-40B4-BE49-F238E27FC236}">
                <a16:creationId xmlns:a16="http://schemas.microsoft.com/office/drawing/2014/main" id="{D4881C57-1229-4C3C-AA64-B2A7179D9D5A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680357</xdr:colOff>
      <xdr:row>47</xdr:row>
      <xdr:rowOff>95250</xdr:rowOff>
    </xdr:from>
    <xdr:ext cx="304800" cy="142875"/>
    <xdr:pic>
      <xdr:nvPicPr>
        <xdr:cNvPr id="96" name="図 95">
          <a:extLst>
            <a:ext uri="{FF2B5EF4-FFF2-40B4-BE49-F238E27FC236}">
              <a16:creationId xmlns:a16="http://schemas.microsoft.com/office/drawing/2014/main" id="{3F482122-F808-4BF2-B0AB-4BE98F6C8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5457" y="791337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166008</xdr:colOff>
      <xdr:row>48</xdr:row>
      <xdr:rowOff>57151</xdr:rowOff>
    </xdr:from>
    <xdr:to>
      <xdr:col>3</xdr:col>
      <xdr:colOff>327933</xdr:colOff>
      <xdr:row>48</xdr:row>
      <xdr:rowOff>257176</xdr:rowOff>
    </xdr:to>
    <xdr:grpSp>
      <xdr:nvGrpSpPr>
        <xdr:cNvPr id="97" name="Group 1596">
          <a:extLst>
            <a:ext uri="{FF2B5EF4-FFF2-40B4-BE49-F238E27FC236}">
              <a16:creationId xmlns:a16="http://schemas.microsoft.com/office/drawing/2014/main" id="{4BA6AF2A-69B8-4D98-84EB-7B303A50EF73}"/>
            </a:ext>
          </a:extLst>
        </xdr:cNvPr>
        <xdr:cNvGrpSpPr>
          <a:grpSpLocks/>
        </xdr:cNvGrpSpPr>
      </xdr:nvGrpSpPr>
      <xdr:grpSpPr bwMode="auto">
        <a:xfrm>
          <a:off x="1832883" y="15782926"/>
          <a:ext cx="161925" cy="200025"/>
          <a:chOff x="117" y="399"/>
          <a:chExt cx="17" cy="25"/>
        </a:xfrm>
      </xdr:grpSpPr>
      <xdr:sp macro="" textlink="">
        <xdr:nvSpPr>
          <xdr:cNvPr id="98" name="Line 1597">
            <a:extLst>
              <a:ext uri="{FF2B5EF4-FFF2-40B4-BE49-F238E27FC236}">
                <a16:creationId xmlns:a16="http://schemas.microsoft.com/office/drawing/2014/main" id="{7F17F141-EF15-4289-8327-E15187D36AA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" name="Freeform 1599">
            <a:extLst>
              <a:ext uri="{FF2B5EF4-FFF2-40B4-BE49-F238E27FC236}">
                <a16:creationId xmlns:a16="http://schemas.microsoft.com/office/drawing/2014/main" id="{9037C875-00FF-4574-9DDB-C855AA68E21C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176893</xdr:colOff>
      <xdr:row>49</xdr:row>
      <xdr:rowOff>27215</xdr:rowOff>
    </xdr:from>
    <xdr:to>
      <xdr:col>3</xdr:col>
      <xdr:colOff>453118</xdr:colOff>
      <xdr:row>49</xdr:row>
      <xdr:rowOff>284390</xdr:rowOff>
    </xdr:to>
    <xdr:grpSp>
      <xdr:nvGrpSpPr>
        <xdr:cNvPr id="100" name="Group 1367">
          <a:extLst>
            <a:ext uri="{FF2B5EF4-FFF2-40B4-BE49-F238E27FC236}">
              <a16:creationId xmlns:a16="http://schemas.microsoft.com/office/drawing/2014/main" id="{61E1D59E-7BFF-403E-B863-34B1348967D3}"/>
            </a:ext>
          </a:extLst>
        </xdr:cNvPr>
        <xdr:cNvGrpSpPr>
          <a:grpSpLocks/>
        </xdr:cNvGrpSpPr>
      </xdr:nvGrpSpPr>
      <xdr:grpSpPr bwMode="auto">
        <a:xfrm>
          <a:off x="1843768" y="16067315"/>
          <a:ext cx="276225" cy="257175"/>
          <a:chOff x="117" y="399"/>
          <a:chExt cx="31" cy="25"/>
        </a:xfrm>
      </xdr:grpSpPr>
      <xdr:sp macro="" textlink="">
        <xdr:nvSpPr>
          <xdr:cNvPr id="101" name="Line 1368">
            <a:extLst>
              <a:ext uri="{FF2B5EF4-FFF2-40B4-BE49-F238E27FC236}">
                <a16:creationId xmlns:a16="http://schemas.microsoft.com/office/drawing/2014/main" id="{8FCC311F-B56F-404B-BA0E-7F9FBBFA8EF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" name="Line 1369">
            <a:extLst>
              <a:ext uri="{FF2B5EF4-FFF2-40B4-BE49-F238E27FC236}">
                <a16:creationId xmlns:a16="http://schemas.microsoft.com/office/drawing/2014/main" id="{103F58E0-ECB2-45A6-8576-6D4850FE34C9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" name="Freeform 1370">
            <a:extLst>
              <a:ext uri="{FF2B5EF4-FFF2-40B4-BE49-F238E27FC236}">
                <a16:creationId xmlns:a16="http://schemas.microsoft.com/office/drawing/2014/main" id="{7215AAF0-ABBA-4249-A484-3B48E6D1A6B4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312965</xdr:colOff>
      <xdr:row>50</xdr:row>
      <xdr:rowOff>54428</xdr:rowOff>
    </xdr:from>
    <xdr:to>
      <xdr:col>3</xdr:col>
      <xdr:colOff>474890</xdr:colOff>
      <xdr:row>50</xdr:row>
      <xdr:rowOff>254453</xdr:rowOff>
    </xdr:to>
    <xdr:grpSp>
      <xdr:nvGrpSpPr>
        <xdr:cNvPr id="104" name="Group 1596">
          <a:extLst>
            <a:ext uri="{FF2B5EF4-FFF2-40B4-BE49-F238E27FC236}">
              <a16:creationId xmlns:a16="http://schemas.microsoft.com/office/drawing/2014/main" id="{4CE69BA1-2B14-45CC-A2B5-DE0A9B9B0207}"/>
            </a:ext>
          </a:extLst>
        </xdr:cNvPr>
        <xdr:cNvGrpSpPr>
          <a:grpSpLocks/>
        </xdr:cNvGrpSpPr>
      </xdr:nvGrpSpPr>
      <xdr:grpSpPr bwMode="auto">
        <a:xfrm flipH="1">
          <a:off x="1979840" y="16408853"/>
          <a:ext cx="161925" cy="200025"/>
          <a:chOff x="117" y="399"/>
          <a:chExt cx="17" cy="25"/>
        </a:xfrm>
      </xdr:grpSpPr>
      <xdr:sp macro="" textlink="">
        <xdr:nvSpPr>
          <xdr:cNvPr id="105" name="Line 1597">
            <a:extLst>
              <a:ext uri="{FF2B5EF4-FFF2-40B4-BE49-F238E27FC236}">
                <a16:creationId xmlns:a16="http://schemas.microsoft.com/office/drawing/2014/main" id="{0AA78AC7-E1DA-476C-A884-ABB95F75A624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" name="Freeform 1599">
            <a:extLst>
              <a:ext uri="{FF2B5EF4-FFF2-40B4-BE49-F238E27FC236}">
                <a16:creationId xmlns:a16="http://schemas.microsoft.com/office/drawing/2014/main" id="{2BF257DA-3FA9-449A-A460-2724F632B362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307521</xdr:colOff>
      <xdr:row>52</xdr:row>
      <xdr:rowOff>65314</xdr:rowOff>
    </xdr:from>
    <xdr:to>
      <xdr:col>3</xdr:col>
      <xdr:colOff>469446</xdr:colOff>
      <xdr:row>52</xdr:row>
      <xdr:rowOff>265339</xdr:rowOff>
    </xdr:to>
    <xdr:grpSp>
      <xdr:nvGrpSpPr>
        <xdr:cNvPr id="107" name="Group 1596">
          <a:extLst>
            <a:ext uri="{FF2B5EF4-FFF2-40B4-BE49-F238E27FC236}">
              <a16:creationId xmlns:a16="http://schemas.microsoft.com/office/drawing/2014/main" id="{F85A2739-852A-44F9-BA37-CEE5B857EEEC}"/>
            </a:ext>
          </a:extLst>
        </xdr:cNvPr>
        <xdr:cNvGrpSpPr>
          <a:grpSpLocks/>
        </xdr:cNvGrpSpPr>
      </xdr:nvGrpSpPr>
      <xdr:grpSpPr bwMode="auto">
        <a:xfrm flipH="1">
          <a:off x="1974396" y="17067439"/>
          <a:ext cx="161925" cy="200025"/>
          <a:chOff x="117" y="399"/>
          <a:chExt cx="17" cy="25"/>
        </a:xfrm>
      </xdr:grpSpPr>
      <xdr:sp macro="" textlink="">
        <xdr:nvSpPr>
          <xdr:cNvPr id="108" name="Line 1597">
            <a:extLst>
              <a:ext uri="{FF2B5EF4-FFF2-40B4-BE49-F238E27FC236}">
                <a16:creationId xmlns:a16="http://schemas.microsoft.com/office/drawing/2014/main" id="{3878FAB9-62DE-4679-A5FC-D7FCFE8F92C2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" name="Freeform 1599">
            <a:extLst>
              <a:ext uri="{FF2B5EF4-FFF2-40B4-BE49-F238E27FC236}">
                <a16:creationId xmlns:a16="http://schemas.microsoft.com/office/drawing/2014/main" id="{DC5D00FC-0CE3-4996-BAA3-1400A447F48E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340179</xdr:colOff>
      <xdr:row>53</xdr:row>
      <xdr:rowOff>13607</xdr:rowOff>
    </xdr:from>
    <xdr:to>
      <xdr:col>3</xdr:col>
      <xdr:colOff>340179</xdr:colOff>
      <xdr:row>53</xdr:row>
      <xdr:rowOff>288471</xdr:rowOff>
    </xdr:to>
    <xdr:cxnSp macro="">
      <xdr:nvCxnSpPr>
        <xdr:cNvPr id="110" name="直線矢印コネクタ 109">
          <a:extLst>
            <a:ext uri="{FF2B5EF4-FFF2-40B4-BE49-F238E27FC236}">
              <a16:creationId xmlns:a16="http://schemas.microsoft.com/office/drawing/2014/main" id="{37E0CBF4-6E06-49EB-8355-84888C0580C2}"/>
            </a:ext>
          </a:extLst>
        </xdr:cNvPr>
        <xdr:cNvCxnSpPr/>
      </xdr:nvCxnSpPr>
      <xdr:spPr bwMode="auto">
        <a:xfrm flipV="1">
          <a:off x="2428059" y="9729107"/>
          <a:ext cx="0" cy="274864"/>
        </a:xfrm>
        <a:prstGeom prst="straightConnector1">
          <a:avLst/>
        </a:prstGeom>
        <a:ln w="38100">
          <a:solidFill>
            <a:srgbClr val="FF0000"/>
          </a:solidFill>
          <a:tailEnd type="triangle" w="med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1232647</xdr:colOff>
      <xdr:row>49</xdr:row>
      <xdr:rowOff>98051</xdr:rowOff>
    </xdr:from>
    <xdr:ext cx="304800" cy="142875"/>
    <xdr:pic>
      <xdr:nvPicPr>
        <xdr:cNvPr id="121" name="図 120">
          <a:extLst>
            <a:ext uri="{FF2B5EF4-FFF2-40B4-BE49-F238E27FC236}">
              <a16:creationId xmlns:a16="http://schemas.microsoft.com/office/drawing/2014/main" id="{90EFF9F3-28FE-4B2B-8E4C-B33761001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747" y="8548631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182095</xdr:colOff>
      <xdr:row>62</xdr:row>
      <xdr:rowOff>28015</xdr:rowOff>
    </xdr:from>
    <xdr:to>
      <xdr:col>3</xdr:col>
      <xdr:colOff>477370</xdr:colOff>
      <xdr:row>62</xdr:row>
      <xdr:rowOff>259976</xdr:rowOff>
    </xdr:to>
    <xdr:grpSp>
      <xdr:nvGrpSpPr>
        <xdr:cNvPr id="125" name="Group 1367">
          <a:extLst>
            <a:ext uri="{FF2B5EF4-FFF2-40B4-BE49-F238E27FC236}">
              <a16:creationId xmlns:a16="http://schemas.microsoft.com/office/drawing/2014/main" id="{7C68759D-C84C-4ED5-82E1-A89B67AAF839}"/>
            </a:ext>
          </a:extLst>
        </xdr:cNvPr>
        <xdr:cNvGrpSpPr>
          <a:grpSpLocks/>
        </xdr:cNvGrpSpPr>
      </xdr:nvGrpSpPr>
      <xdr:grpSpPr bwMode="auto">
        <a:xfrm>
          <a:off x="1848970" y="20173390"/>
          <a:ext cx="295275" cy="231961"/>
          <a:chOff x="117" y="399"/>
          <a:chExt cx="31" cy="25"/>
        </a:xfrm>
      </xdr:grpSpPr>
      <xdr:sp macro="" textlink="">
        <xdr:nvSpPr>
          <xdr:cNvPr id="126" name="Line 1368">
            <a:extLst>
              <a:ext uri="{FF2B5EF4-FFF2-40B4-BE49-F238E27FC236}">
                <a16:creationId xmlns:a16="http://schemas.microsoft.com/office/drawing/2014/main" id="{3C70ED1F-B791-4B80-B905-1DC0B6EC65A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" name="Line 1369">
            <a:extLst>
              <a:ext uri="{FF2B5EF4-FFF2-40B4-BE49-F238E27FC236}">
                <a16:creationId xmlns:a16="http://schemas.microsoft.com/office/drawing/2014/main" id="{60E56289-1794-4C34-9160-09D37509A869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" name="Freeform 1370">
            <a:extLst>
              <a:ext uri="{FF2B5EF4-FFF2-40B4-BE49-F238E27FC236}">
                <a16:creationId xmlns:a16="http://schemas.microsoft.com/office/drawing/2014/main" id="{872A5C2F-3666-4579-82AA-0E3602455B26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868456</xdr:colOff>
      <xdr:row>62</xdr:row>
      <xdr:rowOff>84045</xdr:rowOff>
    </xdr:from>
    <xdr:ext cx="304800" cy="152400"/>
    <xdr:pic>
      <xdr:nvPicPr>
        <xdr:cNvPr id="129" name="図 128">
          <a:extLst>
            <a:ext uri="{FF2B5EF4-FFF2-40B4-BE49-F238E27FC236}">
              <a16:creationId xmlns:a16="http://schemas.microsoft.com/office/drawing/2014/main" id="{0DCCB29D-2395-452A-A8A3-D6ACCADF8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3556" y="11689305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182096</xdr:colOff>
      <xdr:row>63</xdr:row>
      <xdr:rowOff>0</xdr:rowOff>
    </xdr:from>
    <xdr:to>
      <xdr:col>3</xdr:col>
      <xdr:colOff>330630</xdr:colOff>
      <xdr:row>63</xdr:row>
      <xdr:rowOff>274864</xdr:rowOff>
    </xdr:to>
    <xdr:grpSp>
      <xdr:nvGrpSpPr>
        <xdr:cNvPr id="130" name="グループ化 470">
          <a:extLst>
            <a:ext uri="{FF2B5EF4-FFF2-40B4-BE49-F238E27FC236}">
              <a16:creationId xmlns:a16="http://schemas.microsoft.com/office/drawing/2014/main" id="{DC566A99-5390-4EB9-972C-64D48081C7C5}"/>
            </a:ext>
          </a:extLst>
        </xdr:cNvPr>
        <xdr:cNvGrpSpPr>
          <a:grpSpLocks/>
        </xdr:cNvGrpSpPr>
      </xdr:nvGrpSpPr>
      <xdr:grpSpPr bwMode="auto">
        <a:xfrm>
          <a:off x="1848971" y="20469225"/>
          <a:ext cx="148534" cy="274864"/>
          <a:chOff x="1188963" y="9409739"/>
          <a:chExt cx="127868" cy="266700"/>
        </a:xfrm>
      </xdr:grpSpPr>
      <xdr:cxnSp macro="">
        <xdr:nvCxnSpPr>
          <xdr:cNvPr id="131" name="直線矢印コネクタ 130">
            <a:extLst>
              <a:ext uri="{FF2B5EF4-FFF2-40B4-BE49-F238E27FC236}">
                <a16:creationId xmlns:a16="http://schemas.microsoft.com/office/drawing/2014/main" id="{33CBA554-050E-47EC-A295-D8B57502DEE2}"/>
              </a:ext>
            </a:extLst>
          </xdr:cNvPr>
          <xdr:cNvCxnSpPr/>
        </xdr:nvCxnSpPr>
        <xdr:spPr bwMode="auto">
          <a:xfrm flipV="1">
            <a:off x="1316831" y="9409739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2" name="円/楕円 460">
            <a:extLst>
              <a:ext uri="{FF2B5EF4-FFF2-40B4-BE49-F238E27FC236}">
                <a16:creationId xmlns:a16="http://schemas.microsoft.com/office/drawing/2014/main" id="{FCC39C4F-D168-4545-B392-6C36566A11F0}"/>
              </a:ext>
            </a:extLst>
          </xdr:cNvPr>
          <xdr:cNvSpPr/>
        </xdr:nvSpPr>
        <xdr:spPr>
          <a:xfrm>
            <a:off x="1188963" y="9587112"/>
            <a:ext cx="66675" cy="69144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348498</xdr:colOff>
      <xdr:row>102</xdr:row>
      <xdr:rowOff>17930</xdr:rowOff>
    </xdr:from>
    <xdr:to>
      <xdr:col>3</xdr:col>
      <xdr:colOff>546847</xdr:colOff>
      <xdr:row>103</xdr:row>
      <xdr:rowOff>2887</xdr:rowOff>
    </xdr:to>
    <xdr:grpSp>
      <xdr:nvGrpSpPr>
        <xdr:cNvPr id="136" name="Group 1367">
          <a:extLst>
            <a:ext uri="{FF2B5EF4-FFF2-40B4-BE49-F238E27FC236}">
              <a16:creationId xmlns:a16="http://schemas.microsoft.com/office/drawing/2014/main" id="{B80B8B43-A106-43B0-BAAF-8186320F79A6}"/>
            </a:ext>
          </a:extLst>
        </xdr:cNvPr>
        <xdr:cNvGrpSpPr>
          <a:grpSpLocks/>
        </xdr:cNvGrpSpPr>
      </xdr:nvGrpSpPr>
      <xdr:grpSpPr bwMode="auto">
        <a:xfrm flipH="1">
          <a:off x="2015373" y="33241130"/>
          <a:ext cx="198349" cy="308807"/>
          <a:chOff x="117" y="399"/>
          <a:chExt cx="17" cy="25"/>
        </a:xfrm>
      </xdr:grpSpPr>
      <xdr:sp macro="" textlink="">
        <xdr:nvSpPr>
          <xdr:cNvPr id="137" name="Line 1368">
            <a:extLst>
              <a:ext uri="{FF2B5EF4-FFF2-40B4-BE49-F238E27FC236}">
                <a16:creationId xmlns:a16="http://schemas.microsoft.com/office/drawing/2014/main" id="{CACB43ED-724C-4A10-89F2-BBC0A450E9AB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" name="Freeform 1370">
            <a:extLst>
              <a:ext uri="{FF2B5EF4-FFF2-40B4-BE49-F238E27FC236}">
                <a16:creationId xmlns:a16="http://schemas.microsoft.com/office/drawing/2014/main" id="{23E28B48-EF31-463C-9155-5195978E0344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132230</xdr:colOff>
      <xdr:row>113</xdr:row>
      <xdr:rowOff>45941</xdr:rowOff>
    </xdr:from>
    <xdr:to>
      <xdr:col>3</xdr:col>
      <xdr:colOff>427505</xdr:colOff>
      <xdr:row>113</xdr:row>
      <xdr:rowOff>284066</xdr:rowOff>
    </xdr:to>
    <xdr:grpSp>
      <xdr:nvGrpSpPr>
        <xdr:cNvPr id="139" name="Group 1367">
          <a:extLst>
            <a:ext uri="{FF2B5EF4-FFF2-40B4-BE49-F238E27FC236}">
              <a16:creationId xmlns:a16="http://schemas.microsoft.com/office/drawing/2014/main" id="{D06606EC-6338-48EF-9D76-9666E81FE0D7}"/>
            </a:ext>
          </a:extLst>
        </xdr:cNvPr>
        <xdr:cNvGrpSpPr>
          <a:grpSpLocks/>
        </xdr:cNvGrpSpPr>
      </xdr:nvGrpSpPr>
      <xdr:grpSpPr bwMode="auto">
        <a:xfrm>
          <a:off x="1799105" y="36831491"/>
          <a:ext cx="295275" cy="238125"/>
          <a:chOff x="117" y="399"/>
          <a:chExt cx="31" cy="25"/>
        </a:xfrm>
      </xdr:grpSpPr>
      <xdr:sp macro="" textlink="">
        <xdr:nvSpPr>
          <xdr:cNvPr id="140" name="Line 1368">
            <a:extLst>
              <a:ext uri="{FF2B5EF4-FFF2-40B4-BE49-F238E27FC236}">
                <a16:creationId xmlns:a16="http://schemas.microsoft.com/office/drawing/2014/main" id="{A9196F1B-6F88-4634-95AD-D47219E997B2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" name="Line 1369">
            <a:extLst>
              <a:ext uri="{FF2B5EF4-FFF2-40B4-BE49-F238E27FC236}">
                <a16:creationId xmlns:a16="http://schemas.microsoft.com/office/drawing/2014/main" id="{59341619-191C-4DB6-B687-95E8F10D5659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" name="Freeform 1370">
            <a:extLst>
              <a:ext uri="{FF2B5EF4-FFF2-40B4-BE49-F238E27FC236}">
                <a16:creationId xmlns:a16="http://schemas.microsoft.com/office/drawing/2014/main" id="{6E418063-D67A-4C7E-BE81-A57D560E16FF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1849531</xdr:colOff>
      <xdr:row>74</xdr:row>
      <xdr:rowOff>93009</xdr:rowOff>
    </xdr:from>
    <xdr:ext cx="304800" cy="152400"/>
    <xdr:pic>
      <xdr:nvPicPr>
        <xdr:cNvPr id="143" name="図 142">
          <a:extLst>
            <a:ext uri="{FF2B5EF4-FFF2-40B4-BE49-F238E27FC236}">
              <a16:creationId xmlns:a16="http://schemas.microsoft.com/office/drawing/2014/main" id="{C013856F-B248-4EF1-8342-1D262B47F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6872" y="22728891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336176</xdr:colOff>
      <xdr:row>77</xdr:row>
      <xdr:rowOff>0</xdr:rowOff>
    </xdr:from>
    <xdr:to>
      <xdr:col>3</xdr:col>
      <xdr:colOff>469518</xdr:colOff>
      <xdr:row>77</xdr:row>
      <xdr:rowOff>262218</xdr:rowOff>
    </xdr:to>
    <xdr:grpSp>
      <xdr:nvGrpSpPr>
        <xdr:cNvPr id="154" name="グループ化 470">
          <a:extLst>
            <a:ext uri="{FF2B5EF4-FFF2-40B4-BE49-F238E27FC236}">
              <a16:creationId xmlns:a16="http://schemas.microsoft.com/office/drawing/2014/main" id="{F35DF83C-E9D6-48B5-8598-4DFE3EB6B5CF}"/>
            </a:ext>
          </a:extLst>
        </xdr:cNvPr>
        <xdr:cNvGrpSpPr>
          <a:grpSpLocks/>
        </xdr:cNvGrpSpPr>
      </xdr:nvGrpSpPr>
      <xdr:grpSpPr bwMode="auto">
        <a:xfrm flipV="1">
          <a:off x="2003051" y="24907875"/>
          <a:ext cx="133342" cy="262218"/>
          <a:chOff x="1307193" y="9409739"/>
          <a:chExt cx="114791" cy="266700"/>
        </a:xfrm>
      </xdr:grpSpPr>
      <xdr:cxnSp macro="">
        <xdr:nvCxnSpPr>
          <xdr:cNvPr id="155" name="直線コネクタ 154">
            <a:extLst>
              <a:ext uri="{FF2B5EF4-FFF2-40B4-BE49-F238E27FC236}">
                <a16:creationId xmlns:a16="http://schemas.microsoft.com/office/drawing/2014/main" id="{276586DC-2023-49AE-85A7-DCD59D22723D}"/>
              </a:ext>
            </a:extLst>
          </xdr:cNvPr>
          <xdr:cNvCxnSpPr/>
        </xdr:nvCxnSpPr>
        <xdr:spPr bwMode="auto">
          <a:xfrm flipH="1" flipV="1">
            <a:off x="1307193" y="9476742"/>
            <a:ext cx="114791" cy="110361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" name="直線矢印コネクタ 155">
            <a:extLst>
              <a:ext uri="{FF2B5EF4-FFF2-40B4-BE49-F238E27FC236}">
                <a16:creationId xmlns:a16="http://schemas.microsoft.com/office/drawing/2014/main" id="{B69E28D5-19FD-42F9-9C5B-8823E39871AE}"/>
              </a:ext>
            </a:extLst>
          </xdr:cNvPr>
          <xdr:cNvCxnSpPr/>
        </xdr:nvCxnSpPr>
        <xdr:spPr bwMode="auto">
          <a:xfrm>
            <a:off x="1316831" y="9409739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196103</xdr:colOff>
      <xdr:row>78</xdr:row>
      <xdr:rowOff>0</xdr:rowOff>
    </xdr:from>
    <xdr:to>
      <xdr:col>3</xdr:col>
      <xdr:colOff>344637</xdr:colOff>
      <xdr:row>78</xdr:row>
      <xdr:rowOff>276225</xdr:rowOff>
    </xdr:to>
    <xdr:grpSp>
      <xdr:nvGrpSpPr>
        <xdr:cNvPr id="157" name="グループ化 470">
          <a:extLst>
            <a:ext uri="{FF2B5EF4-FFF2-40B4-BE49-F238E27FC236}">
              <a16:creationId xmlns:a16="http://schemas.microsoft.com/office/drawing/2014/main" id="{68B5390A-6723-467E-A856-BF8EDED46367}"/>
            </a:ext>
          </a:extLst>
        </xdr:cNvPr>
        <xdr:cNvGrpSpPr>
          <a:grpSpLocks/>
        </xdr:cNvGrpSpPr>
      </xdr:nvGrpSpPr>
      <xdr:grpSpPr bwMode="auto">
        <a:xfrm>
          <a:off x="1862978" y="25231725"/>
          <a:ext cx="148534" cy="276225"/>
          <a:chOff x="1188963" y="9409739"/>
          <a:chExt cx="127868" cy="266700"/>
        </a:xfrm>
      </xdr:grpSpPr>
      <xdr:cxnSp macro="">
        <xdr:nvCxnSpPr>
          <xdr:cNvPr id="158" name="直線矢印コネクタ 157">
            <a:extLst>
              <a:ext uri="{FF2B5EF4-FFF2-40B4-BE49-F238E27FC236}">
                <a16:creationId xmlns:a16="http://schemas.microsoft.com/office/drawing/2014/main" id="{3809CB7F-0000-4D6A-B31D-31C2ACAF2E08}"/>
              </a:ext>
            </a:extLst>
          </xdr:cNvPr>
          <xdr:cNvCxnSpPr/>
        </xdr:nvCxnSpPr>
        <xdr:spPr bwMode="auto">
          <a:xfrm flipV="1">
            <a:off x="1316831" y="9409739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9" name="円/楕円 460">
            <a:extLst>
              <a:ext uri="{FF2B5EF4-FFF2-40B4-BE49-F238E27FC236}">
                <a16:creationId xmlns:a16="http://schemas.microsoft.com/office/drawing/2014/main" id="{72F0FF58-A868-4EA9-90E1-D664406A58E1}"/>
              </a:ext>
            </a:extLst>
          </xdr:cNvPr>
          <xdr:cNvSpPr/>
        </xdr:nvSpPr>
        <xdr:spPr>
          <a:xfrm>
            <a:off x="1188963" y="9587112"/>
            <a:ext cx="66675" cy="69144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154080</xdr:colOff>
      <xdr:row>79</xdr:row>
      <xdr:rowOff>0</xdr:rowOff>
    </xdr:from>
    <xdr:to>
      <xdr:col>3</xdr:col>
      <xdr:colOff>499361</xdr:colOff>
      <xdr:row>79</xdr:row>
      <xdr:rowOff>261937</xdr:rowOff>
    </xdr:to>
    <xdr:grpSp>
      <xdr:nvGrpSpPr>
        <xdr:cNvPr id="160" name="グループ化 470">
          <a:extLst>
            <a:ext uri="{FF2B5EF4-FFF2-40B4-BE49-F238E27FC236}">
              <a16:creationId xmlns:a16="http://schemas.microsoft.com/office/drawing/2014/main" id="{4055C23F-C2C1-4FA7-B068-A270F5ED4C44}"/>
            </a:ext>
          </a:extLst>
        </xdr:cNvPr>
        <xdr:cNvGrpSpPr>
          <a:grpSpLocks/>
        </xdr:cNvGrpSpPr>
      </xdr:nvGrpSpPr>
      <xdr:grpSpPr bwMode="auto">
        <a:xfrm>
          <a:off x="1820955" y="25555575"/>
          <a:ext cx="345281" cy="261937"/>
          <a:chOff x="1154906" y="9372698"/>
          <a:chExt cx="314325" cy="266700"/>
        </a:xfrm>
      </xdr:grpSpPr>
      <xdr:cxnSp macro="">
        <xdr:nvCxnSpPr>
          <xdr:cNvPr id="161" name="直線コネクタ 160">
            <a:extLst>
              <a:ext uri="{FF2B5EF4-FFF2-40B4-BE49-F238E27FC236}">
                <a16:creationId xmlns:a16="http://schemas.microsoft.com/office/drawing/2014/main" id="{FF811815-7E05-4FA0-81BC-F472DF5F8E26}"/>
              </a:ext>
            </a:extLst>
          </xdr:cNvPr>
          <xdr:cNvCxnSpPr/>
        </xdr:nvCxnSpPr>
        <xdr:spPr bwMode="auto">
          <a:xfrm flipH="1">
            <a:off x="1154906" y="9540620"/>
            <a:ext cx="314325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" name="直線矢印コネクタ 161">
            <a:extLst>
              <a:ext uri="{FF2B5EF4-FFF2-40B4-BE49-F238E27FC236}">
                <a16:creationId xmlns:a16="http://schemas.microsoft.com/office/drawing/2014/main" id="{FE32073C-189A-483E-BE3E-D2078B48098E}"/>
              </a:ext>
            </a:extLst>
          </xdr:cNvPr>
          <xdr:cNvCxnSpPr/>
        </xdr:nvCxnSpPr>
        <xdr:spPr bwMode="auto">
          <a:xfrm flipV="1">
            <a:off x="1316831" y="9372698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168089</xdr:colOff>
      <xdr:row>80</xdr:row>
      <xdr:rowOff>84044</xdr:rowOff>
    </xdr:from>
    <xdr:to>
      <xdr:col>3</xdr:col>
      <xdr:colOff>463364</xdr:colOff>
      <xdr:row>80</xdr:row>
      <xdr:rowOff>262639</xdr:rowOff>
    </xdr:to>
    <xdr:grpSp>
      <xdr:nvGrpSpPr>
        <xdr:cNvPr id="163" name="Group 1557">
          <a:extLst>
            <a:ext uri="{FF2B5EF4-FFF2-40B4-BE49-F238E27FC236}">
              <a16:creationId xmlns:a16="http://schemas.microsoft.com/office/drawing/2014/main" id="{53E4F717-7EDE-4F1C-9561-72FA2781066C}"/>
            </a:ext>
          </a:extLst>
        </xdr:cNvPr>
        <xdr:cNvGrpSpPr>
          <a:grpSpLocks/>
        </xdr:cNvGrpSpPr>
      </xdr:nvGrpSpPr>
      <xdr:grpSpPr bwMode="auto">
        <a:xfrm flipH="1">
          <a:off x="1834964" y="25963469"/>
          <a:ext cx="295275" cy="178595"/>
          <a:chOff x="116" y="1071"/>
          <a:chExt cx="31" cy="13"/>
        </a:xfrm>
      </xdr:grpSpPr>
      <xdr:sp macro="" textlink="">
        <xdr:nvSpPr>
          <xdr:cNvPr id="164" name="Line 1558">
            <a:extLst>
              <a:ext uri="{FF2B5EF4-FFF2-40B4-BE49-F238E27FC236}">
                <a16:creationId xmlns:a16="http://schemas.microsoft.com/office/drawing/2014/main" id="{AEB5C0C6-42A8-45AE-875F-1E89AAC7B895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" name="Freeform 1559">
            <a:extLst>
              <a:ext uri="{FF2B5EF4-FFF2-40B4-BE49-F238E27FC236}">
                <a16:creationId xmlns:a16="http://schemas.microsoft.com/office/drawing/2014/main" id="{75DCF8A3-93A9-41CD-AD02-94E4F667111D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168088</xdr:colOff>
      <xdr:row>81</xdr:row>
      <xdr:rowOff>84044</xdr:rowOff>
    </xdr:from>
    <xdr:to>
      <xdr:col>3</xdr:col>
      <xdr:colOff>463363</xdr:colOff>
      <xdr:row>81</xdr:row>
      <xdr:rowOff>262639</xdr:rowOff>
    </xdr:to>
    <xdr:grpSp>
      <xdr:nvGrpSpPr>
        <xdr:cNvPr id="166" name="Group 1557">
          <a:extLst>
            <a:ext uri="{FF2B5EF4-FFF2-40B4-BE49-F238E27FC236}">
              <a16:creationId xmlns:a16="http://schemas.microsoft.com/office/drawing/2014/main" id="{409CCC84-C83C-4700-ADB8-186FB3CDA07E}"/>
            </a:ext>
          </a:extLst>
        </xdr:cNvPr>
        <xdr:cNvGrpSpPr>
          <a:grpSpLocks/>
        </xdr:cNvGrpSpPr>
      </xdr:nvGrpSpPr>
      <xdr:grpSpPr bwMode="auto">
        <a:xfrm flipH="1">
          <a:off x="1834963" y="26287319"/>
          <a:ext cx="295275" cy="178595"/>
          <a:chOff x="116" y="1071"/>
          <a:chExt cx="31" cy="13"/>
        </a:xfrm>
      </xdr:grpSpPr>
      <xdr:sp macro="" textlink="">
        <xdr:nvSpPr>
          <xdr:cNvPr id="167" name="Line 1558">
            <a:extLst>
              <a:ext uri="{FF2B5EF4-FFF2-40B4-BE49-F238E27FC236}">
                <a16:creationId xmlns:a16="http://schemas.microsoft.com/office/drawing/2014/main" id="{304212FF-DAFE-492A-937C-414ED7C1CF59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" name="Freeform 1559">
            <a:extLst>
              <a:ext uri="{FF2B5EF4-FFF2-40B4-BE49-F238E27FC236}">
                <a16:creationId xmlns:a16="http://schemas.microsoft.com/office/drawing/2014/main" id="{03D18654-8CEA-4339-8586-2EBB872D01A8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336176</xdr:colOff>
      <xdr:row>81</xdr:row>
      <xdr:rowOff>294155</xdr:rowOff>
    </xdr:from>
    <xdr:to>
      <xdr:col>3</xdr:col>
      <xdr:colOff>526676</xdr:colOff>
      <xdr:row>82</xdr:row>
      <xdr:rowOff>293679</xdr:rowOff>
    </xdr:to>
    <xdr:grpSp>
      <xdr:nvGrpSpPr>
        <xdr:cNvPr id="169" name="Group 1367">
          <a:extLst>
            <a:ext uri="{FF2B5EF4-FFF2-40B4-BE49-F238E27FC236}">
              <a16:creationId xmlns:a16="http://schemas.microsoft.com/office/drawing/2014/main" id="{DFD05CE7-36FB-4CA6-B00C-74FE7D125686}"/>
            </a:ext>
          </a:extLst>
        </xdr:cNvPr>
        <xdr:cNvGrpSpPr>
          <a:grpSpLocks/>
        </xdr:cNvGrpSpPr>
      </xdr:nvGrpSpPr>
      <xdr:grpSpPr bwMode="auto">
        <a:xfrm flipH="1">
          <a:off x="2003051" y="26497430"/>
          <a:ext cx="190500" cy="323374"/>
          <a:chOff x="117" y="399"/>
          <a:chExt cx="17" cy="25"/>
        </a:xfrm>
      </xdr:grpSpPr>
      <xdr:sp macro="" textlink="">
        <xdr:nvSpPr>
          <xdr:cNvPr id="170" name="Line 1368">
            <a:extLst>
              <a:ext uri="{FF2B5EF4-FFF2-40B4-BE49-F238E27FC236}">
                <a16:creationId xmlns:a16="http://schemas.microsoft.com/office/drawing/2014/main" id="{ACD3F95C-E165-4341-8B0A-4EF0342CD182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" name="Freeform 1370">
            <a:extLst>
              <a:ext uri="{FF2B5EF4-FFF2-40B4-BE49-F238E27FC236}">
                <a16:creationId xmlns:a16="http://schemas.microsoft.com/office/drawing/2014/main" id="{03B2179E-7CE2-45A8-91E6-97DC01845E04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210110</xdr:colOff>
      <xdr:row>83</xdr:row>
      <xdr:rowOff>84044</xdr:rowOff>
    </xdr:from>
    <xdr:to>
      <xdr:col>3</xdr:col>
      <xdr:colOff>505385</xdr:colOff>
      <xdr:row>83</xdr:row>
      <xdr:rowOff>262639</xdr:rowOff>
    </xdr:to>
    <xdr:grpSp>
      <xdr:nvGrpSpPr>
        <xdr:cNvPr id="172" name="Group 1557">
          <a:extLst>
            <a:ext uri="{FF2B5EF4-FFF2-40B4-BE49-F238E27FC236}">
              <a16:creationId xmlns:a16="http://schemas.microsoft.com/office/drawing/2014/main" id="{4F3EC62E-241C-4FB8-9BF6-EB7218425229}"/>
            </a:ext>
          </a:extLst>
        </xdr:cNvPr>
        <xdr:cNvGrpSpPr>
          <a:grpSpLocks/>
        </xdr:cNvGrpSpPr>
      </xdr:nvGrpSpPr>
      <xdr:grpSpPr bwMode="auto">
        <a:xfrm>
          <a:off x="1876985" y="26935019"/>
          <a:ext cx="295275" cy="178595"/>
          <a:chOff x="116" y="1071"/>
          <a:chExt cx="31" cy="13"/>
        </a:xfrm>
      </xdr:grpSpPr>
      <xdr:sp macro="" textlink="">
        <xdr:nvSpPr>
          <xdr:cNvPr id="173" name="Line 1558">
            <a:extLst>
              <a:ext uri="{FF2B5EF4-FFF2-40B4-BE49-F238E27FC236}">
                <a16:creationId xmlns:a16="http://schemas.microsoft.com/office/drawing/2014/main" id="{CC12BCBE-196B-4B97-A3E0-36266D631D5D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" name="Freeform 1559">
            <a:extLst>
              <a:ext uri="{FF2B5EF4-FFF2-40B4-BE49-F238E27FC236}">
                <a16:creationId xmlns:a16="http://schemas.microsoft.com/office/drawing/2014/main" id="{E06DCC8C-F60E-4007-A469-4591DFF21AB5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182096</xdr:colOff>
      <xdr:row>87</xdr:row>
      <xdr:rowOff>112059</xdr:rowOff>
    </xdr:from>
    <xdr:to>
      <xdr:col>3</xdr:col>
      <xdr:colOff>477371</xdr:colOff>
      <xdr:row>87</xdr:row>
      <xdr:rowOff>290654</xdr:rowOff>
    </xdr:to>
    <xdr:grpSp>
      <xdr:nvGrpSpPr>
        <xdr:cNvPr id="184" name="Group 1557">
          <a:extLst>
            <a:ext uri="{FF2B5EF4-FFF2-40B4-BE49-F238E27FC236}">
              <a16:creationId xmlns:a16="http://schemas.microsoft.com/office/drawing/2014/main" id="{8C72E879-3BC1-4676-944D-9567C08AA1F9}"/>
            </a:ext>
          </a:extLst>
        </xdr:cNvPr>
        <xdr:cNvGrpSpPr>
          <a:grpSpLocks/>
        </xdr:cNvGrpSpPr>
      </xdr:nvGrpSpPr>
      <xdr:grpSpPr bwMode="auto">
        <a:xfrm flipH="1">
          <a:off x="1848971" y="28258434"/>
          <a:ext cx="295275" cy="178595"/>
          <a:chOff x="116" y="1071"/>
          <a:chExt cx="31" cy="13"/>
        </a:xfrm>
      </xdr:grpSpPr>
      <xdr:sp macro="" textlink="">
        <xdr:nvSpPr>
          <xdr:cNvPr id="185" name="Line 1558">
            <a:extLst>
              <a:ext uri="{FF2B5EF4-FFF2-40B4-BE49-F238E27FC236}">
                <a16:creationId xmlns:a16="http://schemas.microsoft.com/office/drawing/2014/main" id="{C8F1AF1F-A597-458E-A93C-2140A8ACDD92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" name="Freeform 1559">
            <a:extLst>
              <a:ext uri="{FF2B5EF4-FFF2-40B4-BE49-F238E27FC236}">
                <a16:creationId xmlns:a16="http://schemas.microsoft.com/office/drawing/2014/main" id="{ED06D36A-B635-4D37-BAD9-5A5C94A1B685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490257</xdr:colOff>
      <xdr:row>87</xdr:row>
      <xdr:rowOff>84044</xdr:rowOff>
    </xdr:from>
    <xdr:ext cx="304800" cy="152400"/>
    <xdr:pic>
      <xdr:nvPicPr>
        <xdr:cNvPr id="187" name="図 186">
          <a:extLst>
            <a:ext uri="{FF2B5EF4-FFF2-40B4-BE49-F238E27FC236}">
              <a16:creationId xmlns:a16="http://schemas.microsoft.com/office/drawing/2014/main" id="{98180FB7-2A3F-43A7-9120-F67EEEB69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5357" y="18090104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161924</xdr:colOff>
      <xdr:row>114</xdr:row>
      <xdr:rowOff>322055</xdr:rowOff>
    </xdr:from>
    <xdr:to>
      <xdr:col>3</xdr:col>
      <xdr:colOff>352424</xdr:colOff>
      <xdr:row>115</xdr:row>
      <xdr:rowOff>321580</xdr:rowOff>
    </xdr:to>
    <xdr:grpSp>
      <xdr:nvGrpSpPr>
        <xdr:cNvPr id="188" name="Group 1367">
          <a:extLst>
            <a:ext uri="{FF2B5EF4-FFF2-40B4-BE49-F238E27FC236}">
              <a16:creationId xmlns:a16="http://schemas.microsoft.com/office/drawing/2014/main" id="{6A97135C-9C30-41D2-A4CB-348249DD9385}"/>
            </a:ext>
          </a:extLst>
        </xdr:cNvPr>
        <xdr:cNvGrpSpPr>
          <a:grpSpLocks/>
        </xdr:cNvGrpSpPr>
      </xdr:nvGrpSpPr>
      <xdr:grpSpPr bwMode="auto">
        <a:xfrm>
          <a:off x="1828799" y="37431455"/>
          <a:ext cx="190500" cy="323375"/>
          <a:chOff x="117" y="399"/>
          <a:chExt cx="17" cy="25"/>
        </a:xfrm>
      </xdr:grpSpPr>
      <xdr:sp macro="" textlink="">
        <xdr:nvSpPr>
          <xdr:cNvPr id="189" name="Line 1368">
            <a:extLst>
              <a:ext uri="{FF2B5EF4-FFF2-40B4-BE49-F238E27FC236}">
                <a16:creationId xmlns:a16="http://schemas.microsoft.com/office/drawing/2014/main" id="{BC7138B3-69DC-4089-A2AF-99AE8271D35F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" name="Freeform 1370">
            <a:extLst>
              <a:ext uri="{FF2B5EF4-FFF2-40B4-BE49-F238E27FC236}">
                <a16:creationId xmlns:a16="http://schemas.microsoft.com/office/drawing/2014/main" id="{68BC6099-E9C6-4F29-879D-F5D744A4D881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210110</xdr:colOff>
      <xdr:row>89</xdr:row>
      <xdr:rowOff>98051</xdr:rowOff>
    </xdr:from>
    <xdr:to>
      <xdr:col>3</xdr:col>
      <xdr:colOff>505385</xdr:colOff>
      <xdr:row>89</xdr:row>
      <xdr:rowOff>276646</xdr:rowOff>
    </xdr:to>
    <xdr:grpSp>
      <xdr:nvGrpSpPr>
        <xdr:cNvPr id="191" name="Group 1557">
          <a:extLst>
            <a:ext uri="{FF2B5EF4-FFF2-40B4-BE49-F238E27FC236}">
              <a16:creationId xmlns:a16="http://schemas.microsoft.com/office/drawing/2014/main" id="{01AFB186-7164-425A-B9EE-D85194C6A2AE}"/>
            </a:ext>
          </a:extLst>
        </xdr:cNvPr>
        <xdr:cNvGrpSpPr>
          <a:grpSpLocks/>
        </xdr:cNvGrpSpPr>
      </xdr:nvGrpSpPr>
      <xdr:grpSpPr bwMode="auto">
        <a:xfrm flipH="1">
          <a:off x="1876985" y="28892126"/>
          <a:ext cx="295275" cy="178595"/>
          <a:chOff x="116" y="1071"/>
          <a:chExt cx="31" cy="13"/>
        </a:xfrm>
      </xdr:grpSpPr>
      <xdr:sp macro="" textlink="">
        <xdr:nvSpPr>
          <xdr:cNvPr id="192" name="Line 1558">
            <a:extLst>
              <a:ext uri="{FF2B5EF4-FFF2-40B4-BE49-F238E27FC236}">
                <a16:creationId xmlns:a16="http://schemas.microsoft.com/office/drawing/2014/main" id="{4B8C7004-95C2-4705-8324-C73580D2AC0D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" name="Freeform 1559">
            <a:extLst>
              <a:ext uri="{FF2B5EF4-FFF2-40B4-BE49-F238E27FC236}">
                <a16:creationId xmlns:a16="http://schemas.microsoft.com/office/drawing/2014/main" id="{2E388842-62C7-404F-A52F-B78713B3B39A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378198</xdr:colOff>
      <xdr:row>90</xdr:row>
      <xdr:rowOff>126066</xdr:rowOff>
    </xdr:from>
    <xdr:to>
      <xdr:col>3</xdr:col>
      <xdr:colOff>526732</xdr:colOff>
      <xdr:row>90</xdr:row>
      <xdr:rowOff>400930</xdr:rowOff>
    </xdr:to>
    <xdr:grpSp>
      <xdr:nvGrpSpPr>
        <xdr:cNvPr id="194" name="グループ化 470">
          <a:extLst>
            <a:ext uri="{FF2B5EF4-FFF2-40B4-BE49-F238E27FC236}">
              <a16:creationId xmlns:a16="http://schemas.microsoft.com/office/drawing/2014/main" id="{5EA16B79-9C43-4653-8CB4-63E0E8A8F91E}"/>
            </a:ext>
          </a:extLst>
        </xdr:cNvPr>
        <xdr:cNvGrpSpPr>
          <a:grpSpLocks/>
        </xdr:cNvGrpSpPr>
      </xdr:nvGrpSpPr>
      <xdr:grpSpPr bwMode="auto">
        <a:xfrm flipH="1">
          <a:off x="2045073" y="29243991"/>
          <a:ext cx="148534" cy="274864"/>
          <a:chOff x="1188963" y="9409739"/>
          <a:chExt cx="127868" cy="266700"/>
        </a:xfrm>
      </xdr:grpSpPr>
      <xdr:cxnSp macro="">
        <xdr:nvCxnSpPr>
          <xdr:cNvPr id="195" name="直線矢印コネクタ 194">
            <a:extLst>
              <a:ext uri="{FF2B5EF4-FFF2-40B4-BE49-F238E27FC236}">
                <a16:creationId xmlns:a16="http://schemas.microsoft.com/office/drawing/2014/main" id="{40FF50A6-5A8E-4DFE-B199-BC045E8CD6C4}"/>
              </a:ext>
            </a:extLst>
          </xdr:cNvPr>
          <xdr:cNvCxnSpPr/>
        </xdr:nvCxnSpPr>
        <xdr:spPr bwMode="auto">
          <a:xfrm flipV="1">
            <a:off x="1316831" y="9409739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6" name="円/楕円 460">
            <a:extLst>
              <a:ext uri="{FF2B5EF4-FFF2-40B4-BE49-F238E27FC236}">
                <a16:creationId xmlns:a16="http://schemas.microsoft.com/office/drawing/2014/main" id="{9FBDDA29-9C4C-4540-B094-990DADD5BF2C}"/>
              </a:ext>
            </a:extLst>
          </xdr:cNvPr>
          <xdr:cNvSpPr/>
        </xdr:nvSpPr>
        <xdr:spPr>
          <a:xfrm>
            <a:off x="1188963" y="9587112"/>
            <a:ext cx="66675" cy="69144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oneCellAnchor>
    <xdr:from>
      <xdr:col>3</xdr:col>
      <xdr:colOff>140073</xdr:colOff>
      <xdr:row>95</xdr:row>
      <xdr:rowOff>112059</xdr:rowOff>
    </xdr:from>
    <xdr:ext cx="333375" cy="152400"/>
    <xdr:grpSp>
      <xdr:nvGrpSpPr>
        <xdr:cNvPr id="200" name="グループ化 396">
          <a:extLst>
            <a:ext uri="{FF2B5EF4-FFF2-40B4-BE49-F238E27FC236}">
              <a16:creationId xmlns:a16="http://schemas.microsoft.com/office/drawing/2014/main" id="{D4D82AAE-0BA5-413C-8A7A-96302AEA7C3F}"/>
            </a:ext>
          </a:extLst>
        </xdr:cNvPr>
        <xdr:cNvGrpSpPr>
          <a:grpSpLocks/>
        </xdr:cNvGrpSpPr>
      </xdr:nvGrpSpPr>
      <xdr:grpSpPr bwMode="auto">
        <a:xfrm>
          <a:off x="1806948" y="31068309"/>
          <a:ext cx="333375" cy="152400"/>
          <a:chOff x="1543050" y="6580911"/>
          <a:chExt cx="390525" cy="167552"/>
        </a:xfrm>
      </xdr:grpSpPr>
      <xdr:cxnSp macro="">
        <xdr:nvCxnSpPr>
          <xdr:cNvPr id="201" name="直線コネクタ 200">
            <a:extLst>
              <a:ext uri="{FF2B5EF4-FFF2-40B4-BE49-F238E27FC236}">
                <a16:creationId xmlns:a16="http://schemas.microsoft.com/office/drawing/2014/main" id="{4929DE91-244D-467F-BC7C-91F5AAA17CD3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2" name="フリーフォーム 135">
            <a:extLst>
              <a:ext uri="{FF2B5EF4-FFF2-40B4-BE49-F238E27FC236}">
                <a16:creationId xmlns:a16="http://schemas.microsoft.com/office/drawing/2014/main" id="{19355DFF-AFF4-4EDD-8405-441D17CAC34B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3</xdr:col>
      <xdr:colOff>140074</xdr:colOff>
      <xdr:row>96</xdr:row>
      <xdr:rowOff>0</xdr:rowOff>
    </xdr:from>
    <xdr:to>
      <xdr:col>3</xdr:col>
      <xdr:colOff>485355</xdr:colOff>
      <xdr:row>96</xdr:row>
      <xdr:rowOff>261937</xdr:rowOff>
    </xdr:to>
    <xdr:grpSp>
      <xdr:nvGrpSpPr>
        <xdr:cNvPr id="203" name="グループ化 470">
          <a:extLst>
            <a:ext uri="{FF2B5EF4-FFF2-40B4-BE49-F238E27FC236}">
              <a16:creationId xmlns:a16="http://schemas.microsoft.com/office/drawing/2014/main" id="{9D91E50B-373C-4335-9D61-589AE5C5AF06}"/>
            </a:ext>
          </a:extLst>
        </xdr:cNvPr>
        <xdr:cNvGrpSpPr>
          <a:grpSpLocks/>
        </xdr:cNvGrpSpPr>
      </xdr:nvGrpSpPr>
      <xdr:grpSpPr bwMode="auto">
        <a:xfrm>
          <a:off x="1806949" y="31280100"/>
          <a:ext cx="345281" cy="261937"/>
          <a:chOff x="1154906" y="9372698"/>
          <a:chExt cx="314325" cy="266700"/>
        </a:xfrm>
      </xdr:grpSpPr>
      <xdr:cxnSp macro="">
        <xdr:nvCxnSpPr>
          <xdr:cNvPr id="204" name="直線コネクタ 203">
            <a:extLst>
              <a:ext uri="{FF2B5EF4-FFF2-40B4-BE49-F238E27FC236}">
                <a16:creationId xmlns:a16="http://schemas.microsoft.com/office/drawing/2014/main" id="{E2695A05-FAEA-46C4-925F-B8FAE6364258}"/>
              </a:ext>
            </a:extLst>
          </xdr:cNvPr>
          <xdr:cNvCxnSpPr/>
        </xdr:nvCxnSpPr>
        <xdr:spPr bwMode="auto">
          <a:xfrm flipH="1">
            <a:off x="1154906" y="9540620"/>
            <a:ext cx="314325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" name="直線矢印コネクタ 204">
            <a:extLst>
              <a:ext uri="{FF2B5EF4-FFF2-40B4-BE49-F238E27FC236}">
                <a16:creationId xmlns:a16="http://schemas.microsoft.com/office/drawing/2014/main" id="{A479583A-7E0F-447A-B2DF-7034EA985E2B}"/>
              </a:ext>
            </a:extLst>
          </xdr:cNvPr>
          <xdr:cNvCxnSpPr/>
        </xdr:nvCxnSpPr>
        <xdr:spPr bwMode="auto">
          <a:xfrm flipV="1">
            <a:off x="1316831" y="9372698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336176</xdr:colOff>
      <xdr:row>96</xdr:row>
      <xdr:rowOff>70037</xdr:rowOff>
    </xdr:from>
    <xdr:to>
      <xdr:col>3</xdr:col>
      <xdr:colOff>448235</xdr:colOff>
      <xdr:row>96</xdr:row>
      <xdr:rowOff>126066</xdr:rowOff>
    </xdr:to>
    <xdr:cxnSp macro="">
      <xdr:nvCxnSpPr>
        <xdr:cNvPr id="206" name="直線コネクタ 205">
          <a:extLst>
            <a:ext uri="{FF2B5EF4-FFF2-40B4-BE49-F238E27FC236}">
              <a16:creationId xmlns:a16="http://schemas.microsoft.com/office/drawing/2014/main" id="{48EFFB8B-4658-4B01-B27F-1B6430A01410}"/>
            </a:ext>
          </a:extLst>
        </xdr:cNvPr>
        <xdr:cNvCxnSpPr/>
      </xdr:nvCxnSpPr>
      <xdr:spPr bwMode="auto">
        <a:xfrm flipV="1">
          <a:off x="2424056" y="20872637"/>
          <a:ext cx="112059" cy="56029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140074</xdr:colOff>
      <xdr:row>98</xdr:row>
      <xdr:rowOff>112059</xdr:rowOff>
    </xdr:from>
    <xdr:ext cx="333375" cy="152400"/>
    <xdr:grpSp>
      <xdr:nvGrpSpPr>
        <xdr:cNvPr id="207" name="グループ化 396">
          <a:extLst>
            <a:ext uri="{FF2B5EF4-FFF2-40B4-BE49-F238E27FC236}">
              <a16:creationId xmlns:a16="http://schemas.microsoft.com/office/drawing/2014/main" id="{1D28B019-1DA4-48CE-889F-A84B5980C4E1}"/>
            </a:ext>
          </a:extLst>
        </xdr:cNvPr>
        <xdr:cNvGrpSpPr>
          <a:grpSpLocks/>
        </xdr:cNvGrpSpPr>
      </xdr:nvGrpSpPr>
      <xdr:grpSpPr bwMode="auto">
        <a:xfrm>
          <a:off x="1806949" y="32039859"/>
          <a:ext cx="333375" cy="152400"/>
          <a:chOff x="1543050" y="6580911"/>
          <a:chExt cx="390525" cy="167552"/>
        </a:xfrm>
      </xdr:grpSpPr>
      <xdr:cxnSp macro="">
        <xdr:nvCxnSpPr>
          <xdr:cNvPr id="208" name="直線コネクタ 207">
            <a:extLst>
              <a:ext uri="{FF2B5EF4-FFF2-40B4-BE49-F238E27FC236}">
                <a16:creationId xmlns:a16="http://schemas.microsoft.com/office/drawing/2014/main" id="{473BF10A-09D9-4778-8457-A072F54F5517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9" name="フリーフォーム 135">
            <a:extLst>
              <a:ext uri="{FF2B5EF4-FFF2-40B4-BE49-F238E27FC236}">
                <a16:creationId xmlns:a16="http://schemas.microsoft.com/office/drawing/2014/main" id="{4E7477CA-40F1-4B59-8326-4F3FD66065D5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oneCellAnchor>
    <xdr:from>
      <xdr:col>4</xdr:col>
      <xdr:colOff>1386728</xdr:colOff>
      <xdr:row>98</xdr:row>
      <xdr:rowOff>70036</xdr:rowOff>
    </xdr:from>
    <xdr:ext cx="304800" cy="152400"/>
    <xdr:pic>
      <xdr:nvPicPr>
        <xdr:cNvPr id="210" name="図 209">
          <a:extLst>
            <a:ext uri="{FF2B5EF4-FFF2-40B4-BE49-F238E27FC236}">
              <a16:creationId xmlns:a16="http://schemas.microsoft.com/office/drawing/2014/main" id="{E7472D07-65A0-4DF2-B9ED-5FA9EECB1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828" y="21512716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150159</xdr:colOff>
      <xdr:row>112</xdr:row>
      <xdr:rowOff>45944</xdr:rowOff>
    </xdr:from>
    <xdr:to>
      <xdr:col>3</xdr:col>
      <xdr:colOff>445434</xdr:colOff>
      <xdr:row>112</xdr:row>
      <xdr:rowOff>284069</xdr:rowOff>
    </xdr:to>
    <xdr:grpSp>
      <xdr:nvGrpSpPr>
        <xdr:cNvPr id="221" name="Group 1367">
          <a:extLst>
            <a:ext uri="{FF2B5EF4-FFF2-40B4-BE49-F238E27FC236}">
              <a16:creationId xmlns:a16="http://schemas.microsoft.com/office/drawing/2014/main" id="{F8FF8E7C-7BF2-4242-B623-A2990371647E}"/>
            </a:ext>
          </a:extLst>
        </xdr:cNvPr>
        <xdr:cNvGrpSpPr>
          <a:grpSpLocks/>
        </xdr:cNvGrpSpPr>
      </xdr:nvGrpSpPr>
      <xdr:grpSpPr bwMode="auto">
        <a:xfrm flipH="1">
          <a:off x="1817034" y="36507644"/>
          <a:ext cx="295275" cy="238125"/>
          <a:chOff x="117" y="399"/>
          <a:chExt cx="31" cy="25"/>
        </a:xfrm>
      </xdr:grpSpPr>
      <xdr:sp macro="" textlink="">
        <xdr:nvSpPr>
          <xdr:cNvPr id="222" name="Line 1368">
            <a:extLst>
              <a:ext uri="{FF2B5EF4-FFF2-40B4-BE49-F238E27FC236}">
                <a16:creationId xmlns:a16="http://schemas.microsoft.com/office/drawing/2014/main" id="{0AEB8A9C-7528-42E3-9095-FBAF195413EC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" name="Line 1369">
            <a:extLst>
              <a:ext uri="{FF2B5EF4-FFF2-40B4-BE49-F238E27FC236}">
                <a16:creationId xmlns:a16="http://schemas.microsoft.com/office/drawing/2014/main" id="{DD1837F9-8A75-4983-9392-3CB94FDDAB7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" name="Freeform 1370">
            <a:extLst>
              <a:ext uri="{FF2B5EF4-FFF2-40B4-BE49-F238E27FC236}">
                <a16:creationId xmlns:a16="http://schemas.microsoft.com/office/drawing/2014/main" id="{0108C6CE-FB47-41A5-8983-287C454A52F8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133350</xdr:colOff>
      <xdr:row>44</xdr:row>
      <xdr:rowOff>114300</xdr:rowOff>
    </xdr:from>
    <xdr:to>
      <xdr:col>3</xdr:col>
      <xdr:colOff>428625</xdr:colOff>
      <xdr:row>44</xdr:row>
      <xdr:rowOff>292895</xdr:rowOff>
    </xdr:to>
    <xdr:grpSp>
      <xdr:nvGrpSpPr>
        <xdr:cNvPr id="231" name="Group 1557">
          <a:extLst>
            <a:ext uri="{FF2B5EF4-FFF2-40B4-BE49-F238E27FC236}">
              <a16:creationId xmlns:a16="http://schemas.microsoft.com/office/drawing/2014/main" id="{B1ACDC55-7D63-45EA-8AB2-D9200E134C0C}"/>
            </a:ext>
          </a:extLst>
        </xdr:cNvPr>
        <xdr:cNvGrpSpPr>
          <a:grpSpLocks/>
        </xdr:cNvGrpSpPr>
      </xdr:nvGrpSpPr>
      <xdr:grpSpPr bwMode="auto">
        <a:xfrm flipH="1">
          <a:off x="1800225" y="14554200"/>
          <a:ext cx="295275" cy="178595"/>
          <a:chOff x="116" y="1071"/>
          <a:chExt cx="31" cy="13"/>
        </a:xfrm>
      </xdr:grpSpPr>
      <xdr:sp macro="" textlink="">
        <xdr:nvSpPr>
          <xdr:cNvPr id="232" name="Line 1558">
            <a:extLst>
              <a:ext uri="{FF2B5EF4-FFF2-40B4-BE49-F238E27FC236}">
                <a16:creationId xmlns:a16="http://schemas.microsoft.com/office/drawing/2014/main" id="{9D53ED4E-1042-4130-AA18-B92576D8C7B7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" name="Freeform 1559">
            <a:extLst>
              <a:ext uri="{FF2B5EF4-FFF2-40B4-BE49-F238E27FC236}">
                <a16:creationId xmlns:a16="http://schemas.microsoft.com/office/drawing/2014/main" id="{CAF71692-3252-49B6-9CF2-28EC95597319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180975</xdr:colOff>
      <xdr:row>43</xdr:row>
      <xdr:rowOff>85725</xdr:rowOff>
    </xdr:from>
    <xdr:to>
      <xdr:col>3</xdr:col>
      <xdr:colOff>476250</xdr:colOff>
      <xdr:row>43</xdr:row>
      <xdr:rowOff>264320</xdr:rowOff>
    </xdr:to>
    <xdr:grpSp>
      <xdr:nvGrpSpPr>
        <xdr:cNvPr id="234" name="Group 1557">
          <a:extLst>
            <a:ext uri="{FF2B5EF4-FFF2-40B4-BE49-F238E27FC236}">
              <a16:creationId xmlns:a16="http://schemas.microsoft.com/office/drawing/2014/main" id="{EC5A99AB-FAFB-49C2-B957-0917FF2DD381}"/>
            </a:ext>
          </a:extLst>
        </xdr:cNvPr>
        <xdr:cNvGrpSpPr>
          <a:grpSpLocks/>
        </xdr:cNvGrpSpPr>
      </xdr:nvGrpSpPr>
      <xdr:grpSpPr bwMode="auto">
        <a:xfrm flipH="1">
          <a:off x="1847850" y="14201775"/>
          <a:ext cx="295275" cy="178595"/>
          <a:chOff x="116" y="1071"/>
          <a:chExt cx="31" cy="13"/>
        </a:xfrm>
      </xdr:grpSpPr>
      <xdr:sp macro="" textlink="">
        <xdr:nvSpPr>
          <xdr:cNvPr id="235" name="Line 1558">
            <a:extLst>
              <a:ext uri="{FF2B5EF4-FFF2-40B4-BE49-F238E27FC236}">
                <a16:creationId xmlns:a16="http://schemas.microsoft.com/office/drawing/2014/main" id="{13281133-2471-41AA-9BE7-5AB8FC9110FC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" name="Freeform 1559">
            <a:extLst>
              <a:ext uri="{FF2B5EF4-FFF2-40B4-BE49-F238E27FC236}">
                <a16:creationId xmlns:a16="http://schemas.microsoft.com/office/drawing/2014/main" id="{C5D1783B-DB7A-4911-83BD-2C14BACB0F57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180975</xdr:colOff>
      <xdr:row>51</xdr:row>
      <xdr:rowOff>9525</xdr:rowOff>
    </xdr:from>
    <xdr:ext cx="200025" cy="247650"/>
    <xdr:grpSp>
      <xdr:nvGrpSpPr>
        <xdr:cNvPr id="237" name="グループ化 536">
          <a:extLst>
            <a:ext uri="{FF2B5EF4-FFF2-40B4-BE49-F238E27FC236}">
              <a16:creationId xmlns:a16="http://schemas.microsoft.com/office/drawing/2014/main" id="{2D76C10E-47A6-4000-B51B-5ED474EA927B}"/>
            </a:ext>
          </a:extLst>
        </xdr:cNvPr>
        <xdr:cNvGrpSpPr>
          <a:grpSpLocks/>
        </xdr:cNvGrpSpPr>
      </xdr:nvGrpSpPr>
      <xdr:grpSpPr bwMode="auto">
        <a:xfrm>
          <a:off x="1847850" y="16687800"/>
          <a:ext cx="200025" cy="247650"/>
          <a:chOff x="2807679" y="7000569"/>
          <a:chExt cx="193886" cy="333681"/>
        </a:xfrm>
      </xdr:grpSpPr>
      <xdr:cxnSp macro="">
        <xdr:nvCxnSpPr>
          <xdr:cNvPr id="238" name="直線コネクタ 237">
            <a:extLst>
              <a:ext uri="{FF2B5EF4-FFF2-40B4-BE49-F238E27FC236}">
                <a16:creationId xmlns:a16="http://schemas.microsoft.com/office/drawing/2014/main" id="{175EB85D-A07E-4CEB-9438-0AF1BA2D93AE}"/>
              </a:ext>
            </a:extLst>
          </xdr:cNvPr>
          <xdr:cNvCxnSpPr/>
        </xdr:nvCxnSpPr>
        <xdr:spPr>
          <a:xfrm rot="5400000">
            <a:off x="2911728" y="7090406"/>
            <a:ext cx="179674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9" name="フリーフォーム 143">
            <a:extLst>
              <a:ext uri="{FF2B5EF4-FFF2-40B4-BE49-F238E27FC236}">
                <a16:creationId xmlns:a16="http://schemas.microsoft.com/office/drawing/2014/main" id="{06E69E9D-805A-4828-878D-D4909E0C6AE9}"/>
              </a:ext>
            </a:extLst>
          </xdr:cNvPr>
          <xdr:cNvSpPr/>
        </xdr:nvSpPr>
        <xdr:spPr>
          <a:xfrm flipH="1">
            <a:off x="2807679" y="7180243"/>
            <a:ext cx="193886" cy="154007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4775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3</xdr:col>
      <xdr:colOff>152400</xdr:colOff>
      <xdr:row>46</xdr:row>
      <xdr:rowOff>85725</xdr:rowOff>
    </xdr:from>
    <xdr:to>
      <xdr:col>3</xdr:col>
      <xdr:colOff>447675</xdr:colOff>
      <xdr:row>46</xdr:row>
      <xdr:rowOff>264320</xdr:rowOff>
    </xdr:to>
    <xdr:grpSp>
      <xdr:nvGrpSpPr>
        <xdr:cNvPr id="240" name="Group 1557">
          <a:extLst>
            <a:ext uri="{FF2B5EF4-FFF2-40B4-BE49-F238E27FC236}">
              <a16:creationId xmlns:a16="http://schemas.microsoft.com/office/drawing/2014/main" id="{8273E722-E549-457D-9C12-4057B2BC9F61}"/>
            </a:ext>
          </a:extLst>
        </xdr:cNvPr>
        <xdr:cNvGrpSpPr>
          <a:grpSpLocks/>
        </xdr:cNvGrpSpPr>
      </xdr:nvGrpSpPr>
      <xdr:grpSpPr bwMode="auto">
        <a:xfrm flipH="1">
          <a:off x="1819275" y="15173325"/>
          <a:ext cx="295275" cy="178595"/>
          <a:chOff x="116" y="1071"/>
          <a:chExt cx="31" cy="13"/>
        </a:xfrm>
      </xdr:grpSpPr>
      <xdr:sp macro="" textlink="">
        <xdr:nvSpPr>
          <xdr:cNvPr id="241" name="Line 1558">
            <a:extLst>
              <a:ext uri="{FF2B5EF4-FFF2-40B4-BE49-F238E27FC236}">
                <a16:creationId xmlns:a16="http://schemas.microsoft.com/office/drawing/2014/main" id="{C5A8185A-D4E6-4586-8B98-F232ACFE3FC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" name="Freeform 1559">
            <a:extLst>
              <a:ext uri="{FF2B5EF4-FFF2-40B4-BE49-F238E27FC236}">
                <a16:creationId xmlns:a16="http://schemas.microsoft.com/office/drawing/2014/main" id="{35422473-DA8B-4BD9-B42D-942C2A33F7E3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190500</xdr:colOff>
      <xdr:row>85</xdr:row>
      <xdr:rowOff>19050</xdr:rowOff>
    </xdr:from>
    <xdr:to>
      <xdr:col>3</xdr:col>
      <xdr:colOff>352425</xdr:colOff>
      <xdr:row>85</xdr:row>
      <xdr:rowOff>251012</xdr:rowOff>
    </xdr:to>
    <xdr:grpSp>
      <xdr:nvGrpSpPr>
        <xdr:cNvPr id="243" name="Group 1367">
          <a:extLst>
            <a:ext uri="{FF2B5EF4-FFF2-40B4-BE49-F238E27FC236}">
              <a16:creationId xmlns:a16="http://schemas.microsoft.com/office/drawing/2014/main" id="{2DA05EC8-EAD4-477A-9D84-42917997CBD5}"/>
            </a:ext>
          </a:extLst>
        </xdr:cNvPr>
        <xdr:cNvGrpSpPr>
          <a:grpSpLocks/>
        </xdr:cNvGrpSpPr>
      </xdr:nvGrpSpPr>
      <xdr:grpSpPr bwMode="auto">
        <a:xfrm>
          <a:off x="1857375" y="27517725"/>
          <a:ext cx="161925" cy="231962"/>
          <a:chOff x="117" y="399"/>
          <a:chExt cx="17" cy="25"/>
        </a:xfrm>
      </xdr:grpSpPr>
      <xdr:sp macro="" textlink="">
        <xdr:nvSpPr>
          <xdr:cNvPr id="244" name="Line 1368">
            <a:extLst>
              <a:ext uri="{FF2B5EF4-FFF2-40B4-BE49-F238E27FC236}">
                <a16:creationId xmlns:a16="http://schemas.microsoft.com/office/drawing/2014/main" id="{843C2304-A37A-461B-82D5-8BA94290886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" name="Freeform 1370">
            <a:extLst>
              <a:ext uri="{FF2B5EF4-FFF2-40B4-BE49-F238E27FC236}">
                <a16:creationId xmlns:a16="http://schemas.microsoft.com/office/drawing/2014/main" id="{D9C08867-FF35-40FB-B0F2-294142258B0A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200025</xdr:colOff>
      <xdr:row>86</xdr:row>
      <xdr:rowOff>66675</xdr:rowOff>
    </xdr:from>
    <xdr:to>
      <xdr:col>3</xdr:col>
      <xdr:colOff>495300</xdr:colOff>
      <xdr:row>86</xdr:row>
      <xdr:rowOff>245270</xdr:rowOff>
    </xdr:to>
    <xdr:grpSp>
      <xdr:nvGrpSpPr>
        <xdr:cNvPr id="246" name="Group 1557">
          <a:extLst>
            <a:ext uri="{FF2B5EF4-FFF2-40B4-BE49-F238E27FC236}">
              <a16:creationId xmlns:a16="http://schemas.microsoft.com/office/drawing/2014/main" id="{8031F486-D58A-4C43-9E02-131E1A18D48A}"/>
            </a:ext>
          </a:extLst>
        </xdr:cNvPr>
        <xdr:cNvGrpSpPr>
          <a:grpSpLocks/>
        </xdr:cNvGrpSpPr>
      </xdr:nvGrpSpPr>
      <xdr:grpSpPr bwMode="auto">
        <a:xfrm flipH="1">
          <a:off x="1866900" y="27889200"/>
          <a:ext cx="295275" cy="178595"/>
          <a:chOff x="116" y="1071"/>
          <a:chExt cx="31" cy="13"/>
        </a:xfrm>
      </xdr:grpSpPr>
      <xdr:sp macro="" textlink="">
        <xdr:nvSpPr>
          <xdr:cNvPr id="247" name="Line 1558">
            <a:extLst>
              <a:ext uri="{FF2B5EF4-FFF2-40B4-BE49-F238E27FC236}">
                <a16:creationId xmlns:a16="http://schemas.microsoft.com/office/drawing/2014/main" id="{152379B7-216F-4EF9-8AAA-FF53D09FD871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" name="Freeform 1559">
            <a:extLst>
              <a:ext uri="{FF2B5EF4-FFF2-40B4-BE49-F238E27FC236}">
                <a16:creationId xmlns:a16="http://schemas.microsoft.com/office/drawing/2014/main" id="{79924587-0848-4C7D-B333-68C901AD8C92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276225</xdr:colOff>
      <xdr:row>110</xdr:row>
      <xdr:rowOff>314325</xdr:rowOff>
    </xdr:from>
    <xdr:to>
      <xdr:col>3</xdr:col>
      <xdr:colOff>466725</xdr:colOff>
      <xdr:row>111</xdr:row>
      <xdr:rowOff>313849</xdr:rowOff>
    </xdr:to>
    <xdr:grpSp>
      <xdr:nvGrpSpPr>
        <xdr:cNvPr id="249" name="Group 1367">
          <a:extLst>
            <a:ext uri="{FF2B5EF4-FFF2-40B4-BE49-F238E27FC236}">
              <a16:creationId xmlns:a16="http://schemas.microsoft.com/office/drawing/2014/main" id="{8E41FAFD-5AF1-4FDE-8628-2FB8C566E2B2}"/>
            </a:ext>
          </a:extLst>
        </xdr:cNvPr>
        <xdr:cNvGrpSpPr>
          <a:grpSpLocks/>
        </xdr:cNvGrpSpPr>
      </xdr:nvGrpSpPr>
      <xdr:grpSpPr bwMode="auto">
        <a:xfrm flipH="1">
          <a:off x="1943100" y="36128325"/>
          <a:ext cx="190500" cy="323374"/>
          <a:chOff x="117" y="399"/>
          <a:chExt cx="17" cy="25"/>
        </a:xfrm>
      </xdr:grpSpPr>
      <xdr:sp macro="" textlink="">
        <xdr:nvSpPr>
          <xdr:cNvPr id="250" name="Line 1368">
            <a:extLst>
              <a:ext uri="{FF2B5EF4-FFF2-40B4-BE49-F238E27FC236}">
                <a16:creationId xmlns:a16="http://schemas.microsoft.com/office/drawing/2014/main" id="{DFF537BB-C8FB-49BC-826D-3287C22F3CF2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1" name="Freeform 1370">
            <a:extLst>
              <a:ext uri="{FF2B5EF4-FFF2-40B4-BE49-F238E27FC236}">
                <a16:creationId xmlns:a16="http://schemas.microsoft.com/office/drawing/2014/main" id="{A0D85277-D031-4834-8DB4-68E5219FE212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231587</xdr:colOff>
      <xdr:row>2</xdr:row>
      <xdr:rowOff>447676</xdr:rowOff>
    </xdr:from>
    <xdr:to>
      <xdr:col>3</xdr:col>
      <xdr:colOff>504824</xdr:colOff>
      <xdr:row>3</xdr:row>
      <xdr:rowOff>268195</xdr:rowOff>
    </xdr:to>
    <xdr:grpSp>
      <xdr:nvGrpSpPr>
        <xdr:cNvPr id="259" name="グループ化 258">
          <a:extLst>
            <a:ext uri="{FF2B5EF4-FFF2-40B4-BE49-F238E27FC236}">
              <a16:creationId xmlns:a16="http://schemas.microsoft.com/office/drawing/2014/main" id="{A96CE57B-50AE-4B5F-9960-DACD6AB65E32}"/>
            </a:ext>
          </a:extLst>
        </xdr:cNvPr>
        <xdr:cNvGrpSpPr/>
      </xdr:nvGrpSpPr>
      <xdr:grpSpPr>
        <a:xfrm>
          <a:off x="1898462" y="1066801"/>
          <a:ext cx="273237" cy="277719"/>
          <a:chOff x="2323352" y="1067735"/>
          <a:chExt cx="273237" cy="276225"/>
        </a:xfrm>
      </xdr:grpSpPr>
      <xdr:sp macro="" textlink="">
        <xdr:nvSpPr>
          <xdr:cNvPr id="258" name="Line 1598">
            <a:extLst>
              <a:ext uri="{FF2B5EF4-FFF2-40B4-BE49-F238E27FC236}">
                <a16:creationId xmlns:a16="http://schemas.microsoft.com/office/drawing/2014/main" id="{34D8DE76-D648-4C69-A4F4-FF341F1526FA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2323352" y="1225177"/>
            <a:ext cx="268942" cy="747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55" name="グループ化 450">
            <a:extLst>
              <a:ext uri="{FF2B5EF4-FFF2-40B4-BE49-F238E27FC236}">
                <a16:creationId xmlns:a16="http://schemas.microsoft.com/office/drawing/2014/main" id="{59040FD5-32AC-418C-8837-A9162CC43B0D}"/>
              </a:ext>
            </a:extLst>
          </xdr:cNvPr>
          <xdr:cNvGrpSpPr>
            <a:grpSpLocks/>
          </xdr:cNvGrpSpPr>
        </xdr:nvGrpSpPr>
        <xdr:grpSpPr bwMode="auto">
          <a:xfrm flipH="1">
            <a:off x="2463238" y="1067735"/>
            <a:ext cx="133351" cy="276225"/>
            <a:chOff x="1029363" y="15903837"/>
            <a:chExt cx="134276" cy="335966"/>
          </a:xfrm>
        </xdr:grpSpPr>
        <xdr:cxnSp macro="">
          <xdr:nvCxnSpPr>
            <xdr:cNvPr id="256" name="直線コネクタ 255">
              <a:extLst>
                <a:ext uri="{FF2B5EF4-FFF2-40B4-BE49-F238E27FC236}">
                  <a16:creationId xmlns:a16="http://schemas.microsoft.com/office/drawing/2014/main" id="{0825AD8D-2E1C-4E82-907E-32506E7B1D42}"/>
                </a:ext>
              </a:extLst>
            </xdr:cNvPr>
            <xdr:cNvCxnSpPr/>
          </xdr:nvCxnSpPr>
          <xdr:spPr bwMode="auto">
            <a:xfrm rot="5400000" flipH="1" flipV="1">
              <a:off x="1076751" y="16141332"/>
              <a:ext cx="173776" cy="0"/>
            </a:xfrm>
            <a:prstGeom prst="line">
              <a:avLst/>
            </a:prstGeom>
            <a:ln w="381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57" name="フリーフォーム 208">
              <a:extLst>
                <a:ext uri="{FF2B5EF4-FFF2-40B4-BE49-F238E27FC236}">
                  <a16:creationId xmlns:a16="http://schemas.microsoft.com/office/drawing/2014/main" id="{A99FF440-16A9-4741-84F0-F88D10063281}"/>
                </a:ext>
              </a:extLst>
            </xdr:cNvPr>
            <xdr:cNvSpPr/>
          </xdr:nvSpPr>
          <xdr:spPr bwMode="auto">
            <a:xfrm>
              <a:off x="1029363" y="15903837"/>
              <a:ext cx="134275" cy="335966"/>
            </a:xfrm>
            <a:custGeom>
              <a:avLst/>
              <a:gdLst>
                <a:gd name="connsiteX0" fmla="*/ 0 w 254000"/>
                <a:gd name="connsiteY0" fmla="*/ 533400 h 533400"/>
                <a:gd name="connsiteX1" fmla="*/ 254000 w 254000"/>
                <a:gd name="connsiteY1" fmla="*/ 292100 h 533400"/>
                <a:gd name="connsiteX2" fmla="*/ 254000 w 254000"/>
                <a:gd name="connsiteY2" fmla="*/ 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254000" h="533400">
                  <a:moveTo>
                    <a:pt x="0" y="533400"/>
                  </a:moveTo>
                  <a:lnTo>
                    <a:pt x="254000" y="292100"/>
                  </a:lnTo>
                  <a:lnTo>
                    <a:pt x="254000" y="0"/>
                  </a:lnTo>
                </a:path>
              </a:pathLst>
            </a:custGeom>
            <a:ln w="38100">
              <a:solidFill>
                <a:srgbClr val="FF0000"/>
              </a:solidFill>
              <a:tailEnd type="triangle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rtlCol="0" anchor="ctr"/>
            <a:lstStyle/>
            <a:p>
              <a:endParaRPr lang="ja-JP" altLang="en-US"/>
            </a:p>
          </xdr:txBody>
        </xdr:sp>
      </xdr:grpSp>
    </xdr:grpSp>
    <xdr:clientData/>
  </xdr:twoCellAnchor>
  <xdr:oneCellAnchor>
    <xdr:from>
      <xdr:col>4</xdr:col>
      <xdr:colOff>1075765</xdr:colOff>
      <xdr:row>4</xdr:row>
      <xdr:rowOff>89647</xdr:rowOff>
    </xdr:from>
    <xdr:ext cx="304800" cy="142875"/>
    <xdr:pic>
      <xdr:nvPicPr>
        <xdr:cNvPr id="260" name="図 259">
          <a:extLst>
            <a:ext uri="{FF2B5EF4-FFF2-40B4-BE49-F238E27FC236}">
              <a16:creationId xmlns:a16="http://schemas.microsoft.com/office/drawing/2014/main" id="{9A368172-30DE-47A1-ACA7-D1D8EF41B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3106" y="1479176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200586</xdr:colOff>
      <xdr:row>7</xdr:row>
      <xdr:rowOff>10645</xdr:rowOff>
    </xdr:from>
    <xdr:to>
      <xdr:col>3</xdr:col>
      <xdr:colOff>438711</xdr:colOff>
      <xdr:row>7</xdr:row>
      <xdr:rowOff>258295</xdr:rowOff>
    </xdr:to>
    <xdr:grpSp>
      <xdr:nvGrpSpPr>
        <xdr:cNvPr id="261" name="Group 1557">
          <a:extLst>
            <a:ext uri="{FF2B5EF4-FFF2-40B4-BE49-F238E27FC236}">
              <a16:creationId xmlns:a16="http://schemas.microsoft.com/office/drawing/2014/main" id="{6274F3D1-2262-48A8-BC2A-CE92B3542169}"/>
            </a:ext>
          </a:extLst>
        </xdr:cNvPr>
        <xdr:cNvGrpSpPr>
          <a:grpSpLocks/>
        </xdr:cNvGrpSpPr>
      </xdr:nvGrpSpPr>
      <xdr:grpSpPr bwMode="auto">
        <a:xfrm>
          <a:off x="1867461" y="2344270"/>
          <a:ext cx="238125" cy="247650"/>
          <a:chOff x="122" y="1058"/>
          <a:chExt cx="25" cy="26"/>
        </a:xfrm>
      </xdr:grpSpPr>
      <xdr:sp macro="" textlink="">
        <xdr:nvSpPr>
          <xdr:cNvPr id="262" name="Line 1558">
            <a:extLst>
              <a:ext uri="{FF2B5EF4-FFF2-40B4-BE49-F238E27FC236}">
                <a16:creationId xmlns:a16="http://schemas.microsoft.com/office/drawing/2014/main" id="{23CE7627-ADE0-4521-AFE6-4A3BA48B97D8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122" y="1058"/>
            <a:ext cx="9" cy="13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3" name="Freeform 1559">
            <a:extLst>
              <a:ext uri="{FF2B5EF4-FFF2-40B4-BE49-F238E27FC236}">
                <a16:creationId xmlns:a16="http://schemas.microsoft.com/office/drawing/2014/main" id="{0004A3CD-5990-466F-B3C6-11493DE87013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295835</xdr:colOff>
      <xdr:row>7</xdr:row>
      <xdr:rowOff>17926</xdr:rowOff>
    </xdr:from>
    <xdr:to>
      <xdr:col>3</xdr:col>
      <xdr:colOff>373286</xdr:colOff>
      <xdr:row>7</xdr:row>
      <xdr:rowOff>90639</xdr:rowOff>
    </xdr:to>
    <xdr:sp macro="" textlink="">
      <xdr:nvSpPr>
        <xdr:cNvPr id="264" name="円/楕円 460">
          <a:extLst>
            <a:ext uri="{FF2B5EF4-FFF2-40B4-BE49-F238E27FC236}">
              <a16:creationId xmlns:a16="http://schemas.microsoft.com/office/drawing/2014/main" id="{2A15F222-2E40-4268-8365-D1D70298DE19}"/>
            </a:ext>
          </a:extLst>
        </xdr:cNvPr>
        <xdr:cNvSpPr/>
      </xdr:nvSpPr>
      <xdr:spPr bwMode="auto">
        <a:xfrm flipH="1">
          <a:off x="2384611" y="2034985"/>
          <a:ext cx="77451" cy="72713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3</xdr:col>
      <xdr:colOff>161367</xdr:colOff>
      <xdr:row>8</xdr:row>
      <xdr:rowOff>44862</xdr:rowOff>
    </xdr:from>
    <xdr:ext cx="268938" cy="229161"/>
    <xdr:grpSp>
      <xdr:nvGrpSpPr>
        <xdr:cNvPr id="265" name="グループ化 620">
          <a:extLst>
            <a:ext uri="{FF2B5EF4-FFF2-40B4-BE49-F238E27FC236}">
              <a16:creationId xmlns:a16="http://schemas.microsoft.com/office/drawing/2014/main" id="{BD944A42-0665-48FE-8BCC-E92956B107AD}"/>
            </a:ext>
          </a:extLst>
        </xdr:cNvPr>
        <xdr:cNvGrpSpPr>
          <a:grpSpLocks/>
        </xdr:cNvGrpSpPr>
      </xdr:nvGrpSpPr>
      <xdr:grpSpPr bwMode="auto">
        <a:xfrm>
          <a:off x="1828242" y="2692812"/>
          <a:ext cx="268938" cy="229161"/>
          <a:chOff x="1047725" y="18818993"/>
          <a:chExt cx="265657" cy="235769"/>
        </a:xfrm>
      </xdr:grpSpPr>
      <xdr:cxnSp macro="">
        <xdr:nvCxnSpPr>
          <xdr:cNvPr id="266" name="直線コネクタ 265">
            <a:extLst>
              <a:ext uri="{FF2B5EF4-FFF2-40B4-BE49-F238E27FC236}">
                <a16:creationId xmlns:a16="http://schemas.microsoft.com/office/drawing/2014/main" id="{864EAE76-0B1F-41A1-865C-D8F85098206D}"/>
              </a:ext>
            </a:extLst>
          </xdr:cNvPr>
          <xdr:cNvCxnSpPr/>
        </xdr:nvCxnSpPr>
        <xdr:spPr>
          <a:xfrm flipH="1" flipV="1">
            <a:off x="1047725" y="18818993"/>
            <a:ext cx="132827" cy="119898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8" name="直線矢印コネクタ 267">
            <a:extLst>
              <a:ext uri="{FF2B5EF4-FFF2-40B4-BE49-F238E27FC236}">
                <a16:creationId xmlns:a16="http://schemas.microsoft.com/office/drawing/2014/main" id="{80B8A157-586A-4DF7-8F3C-A172939EBBC3}"/>
              </a:ext>
            </a:extLst>
          </xdr:cNvPr>
          <xdr:cNvCxnSpPr/>
        </xdr:nvCxnSpPr>
        <xdr:spPr>
          <a:xfrm flipV="1">
            <a:off x="1188303" y="18837434"/>
            <a:ext cx="125079" cy="89932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" name="直線コネクタ 268">
            <a:extLst>
              <a:ext uri="{FF2B5EF4-FFF2-40B4-BE49-F238E27FC236}">
                <a16:creationId xmlns:a16="http://schemas.microsoft.com/office/drawing/2014/main" id="{CC431C58-D41B-459B-8BAD-31ABA60CF2AA}"/>
              </a:ext>
            </a:extLst>
          </xdr:cNvPr>
          <xdr:cNvCxnSpPr/>
        </xdr:nvCxnSpPr>
        <xdr:spPr>
          <a:xfrm rot="5400000">
            <a:off x="1110296" y="18986164"/>
            <a:ext cx="137196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oneCellAnchor>
  <xdr:oneCellAnchor>
    <xdr:from>
      <xdr:col>4</xdr:col>
      <xdr:colOff>1102658</xdr:colOff>
      <xdr:row>12</xdr:row>
      <xdr:rowOff>62752</xdr:rowOff>
    </xdr:from>
    <xdr:ext cx="304800" cy="142875"/>
    <xdr:pic>
      <xdr:nvPicPr>
        <xdr:cNvPr id="277" name="図 276">
          <a:extLst>
            <a:ext uri="{FF2B5EF4-FFF2-40B4-BE49-F238E27FC236}">
              <a16:creationId xmlns:a16="http://schemas.microsoft.com/office/drawing/2014/main" id="{42B8BE1B-108F-4252-98F9-920092D5B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9" y="333487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179294</xdr:colOff>
      <xdr:row>6</xdr:row>
      <xdr:rowOff>44824</xdr:rowOff>
    </xdr:from>
    <xdr:to>
      <xdr:col>4</xdr:col>
      <xdr:colOff>451436</xdr:colOff>
      <xdr:row>6</xdr:row>
      <xdr:rowOff>297377</xdr:rowOff>
    </xdr:to>
    <xdr:pic>
      <xdr:nvPicPr>
        <xdr:cNvPr id="279" name="Picture 2" descr="Picture 2">
          <a:extLst>
            <a:ext uri="{FF2B5EF4-FFF2-40B4-BE49-F238E27FC236}">
              <a16:creationId xmlns:a16="http://schemas.microsoft.com/office/drawing/2014/main" id="{B87E66E4-3795-4316-A567-3EDB1E4D5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5"/>
        <a:stretch>
          <a:fillRect/>
        </a:stretch>
      </xdr:blipFill>
      <xdr:spPr>
        <a:xfrm>
          <a:off x="2886635" y="2061883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130969</xdr:colOff>
      <xdr:row>13</xdr:row>
      <xdr:rowOff>47625</xdr:rowOff>
    </xdr:from>
    <xdr:to>
      <xdr:col>3</xdr:col>
      <xdr:colOff>500920</xdr:colOff>
      <xdr:row>13</xdr:row>
      <xdr:rowOff>248253</xdr:rowOff>
    </xdr:to>
    <xdr:grpSp>
      <xdr:nvGrpSpPr>
        <xdr:cNvPr id="291" name="グループ化 290">
          <a:extLst>
            <a:ext uri="{FF2B5EF4-FFF2-40B4-BE49-F238E27FC236}">
              <a16:creationId xmlns:a16="http://schemas.microsoft.com/office/drawing/2014/main" id="{F6442674-77F8-43CA-AF19-7F6ECC14977B}"/>
            </a:ext>
          </a:extLst>
        </xdr:cNvPr>
        <xdr:cNvGrpSpPr/>
      </xdr:nvGrpSpPr>
      <xdr:grpSpPr>
        <a:xfrm>
          <a:off x="1797844" y="4267200"/>
          <a:ext cx="369951" cy="200628"/>
          <a:chOff x="989992" y="7975257"/>
          <a:chExt cx="369951" cy="200628"/>
        </a:xfrm>
      </xdr:grpSpPr>
      <xdr:cxnSp macro="">
        <xdr:nvCxnSpPr>
          <xdr:cNvPr id="292" name="直線コネクタ 291">
            <a:extLst>
              <a:ext uri="{FF2B5EF4-FFF2-40B4-BE49-F238E27FC236}">
                <a16:creationId xmlns:a16="http://schemas.microsoft.com/office/drawing/2014/main" id="{FA5CE214-A2AB-4A2D-A208-E8B107BEF890}"/>
              </a:ext>
            </a:extLst>
          </xdr:cNvPr>
          <xdr:cNvCxnSpPr/>
        </xdr:nvCxnSpPr>
        <xdr:spPr bwMode="auto">
          <a:xfrm>
            <a:off x="1202532" y="8060531"/>
            <a:ext cx="152400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93" name="グループ化 292">
            <a:extLst>
              <a:ext uri="{FF2B5EF4-FFF2-40B4-BE49-F238E27FC236}">
                <a16:creationId xmlns:a16="http://schemas.microsoft.com/office/drawing/2014/main" id="{7C006B34-49BF-42AE-B7EA-E27580F08DD7}"/>
              </a:ext>
            </a:extLst>
          </xdr:cNvPr>
          <xdr:cNvGrpSpPr/>
        </xdr:nvGrpSpPr>
        <xdr:grpSpPr>
          <a:xfrm>
            <a:off x="989992" y="7975257"/>
            <a:ext cx="369951" cy="200628"/>
            <a:chOff x="991207" y="8010247"/>
            <a:chExt cx="369951" cy="200628"/>
          </a:xfrm>
        </xdr:grpSpPr>
        <xdr:cxnSp macro="">
          <xdr:nvCxnSpPr>
            <xdr:cNvPr id="294" name="直線コネクタ 293">
              <a:extLst>
                <a:ext uri="{FF2B5EF4-FFF2-40B4-BE49-F238E27FC236}">
                  <a16:creationId xmlns:a16="http://schemas.microsoft.com/office/drawing/2014/main" id="{D6A4597E-4541-47B3-AC85-AE26CE1DEC0D}"/>
                </a:ext>
              </a:extLst>
            </xdr:cNvPr>
            <xdr:cNvCxnSpPr/>
          </xdr:nvCxnSpPr>
          <xdr:spPr bwMode="auto">
            <a:xfrm flipV="1">
              <a:off x="1197954" y="8010247"/>
              <a:ext cx="157034" cy="72082"/>
            </a:xfrm>
            <a:prstGeom prst="line">
              <a:avLst/>
            </a:prstGeom>
            <a:ln w="381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95" name="フリーフォーム 543">
              <a:extLst>
                <a:ext uri="{FF2B5EF4-FFF2-40B4-BE49-F238E27FC236}">
                  <a16:creationId xmlns:a16="http://schemas.microsoft.com/office/drawing/2014/main" id="{AB7A0E41-5206-4DCD-B0E9-A4D2FBBAD165}"/>
                </a:ext>
              </a:extLst>
            </xdr:cNvPr>
            <xdr:cNvSpPr/>
          </xdr:nvSpPr>
          <xdr:spPr>
            <a:xfrm>
              <a:off x="991207" y="8067890"/>
              <a:ext cx="369951" cy="142985"/>
            </a:xfrm>
            <a:custGeom>
              <a:avLst/>
              <a:gdLst>
                <a:gd name="connsiteX0" fmla="*/ 61784 w 111328"/>
                <a:gd name="connsiteY0" fmla="*/ 192802 h 192802"/>
                <a:gd name="connsiteX1" fmla="*/ 64358 w 111328"/>
                <a:gd name="connsiteY1" fmla="*/ 128444 h 192802"/>
                <a:gd name="connsiteX2" fmla="*/ 110696 w 111328"/>
                <a:gd name="connsiteY2" fmla="*/ 64085 h 192802"/>
                <a:gd name="connsiteX3" fmla="*/ 25743 w 111328"/>
                <a:gd name="connsiteY3" fmla="*/ 7450 h 192802"/>
                <a:gd name="connsiteX4" fmla="*/ 0 w 111328"/>
                <a:gd name="connsiteY4" fmla="*/ 2302 h 192802"/>
                <a:gd name="connsiteX0" fmla="*/ 156023 w 156023"/>
                <a:gd name="connsiteY0" fmla="*/ 204234 h 204234"/>
                <a:gd name="connsiteX1" fmla="*/ 64358 w 156023"/>
                <a:gd name="connsiteY1" fmla="*/ 128444 h 204234"/>
                <a:gd name="connsiteX2" fmla="*/ 110696 w 156023"/>
                <a:gd name="connsiteY2" fmla="*/ 64085 h 204234"/>
                <a:gd name="connsiteX3" fmla="*/ 25743 w 156023"/>
                <a:gd name="connsiteY3" fmla="*/ 7450 h 204234"/>
                <a:gd name="connsiteX4" fmla="*/ 0 w 156023"/>
                <a:gd name="connsiteY4" fmla="*/ 2302 h 204234"/>
                <a:gd name="connsiteX0" fmla="*/ 156023 w 156023"/>
                <a:gd name="connsiteY0" fmla="*/ 204234 h 204234"/>
                <a:gd name="connsiteX1" fmla="*/ 59646 w 156023"/>
                <a:gd name="connsiteY1" fmla="*/ 174173 h 204234"/>
                <a:gd name="connsiteX2" fmla="*/ 110696 w 156023"/>
                <a:gd name="connsiteY2" fmla="*/ 64085 h 204234"/>
                <a:gd name="connsiteX3" fmla="*/ 25743 w 156023"/>
                <a:gd name="connsiteY3" fmla="*/ 7450 h 204234"/>
                <a:gd name="connsiteX4" fmla="*/ 0 w 156023"/>
                <a:gd name="connsiteY4" fmla="*/ 2302 h 204234"/>
                <a:gd name="connsiteX0" fmla="*/ 156023 w 156023"/>
                <a:gd name="connsiteY0" fmla="*/ 204234 h 204234"/>
                <a:gd name="connsiteX1" fmla="*/ 54934 w 156023"/>
                <a:gd name="connsiteY1" fmla="*/ 157026 h 204234"/>
                <a:gd name="connsiteX2" fmla="*/ 110696 w 156023"/>
                <a:gd name="connsiteY2" fmla="*/ 64085 h 204234"/>
                <a:gd name="connsiteX3" fmla="*/ 25743 w 156023"/>
                <a:gd name="connsiteY3" fmla="*/ 7450 h 204234"/>
                <a:gd name="connsiteX4" fmla="*/ 0 w 156023"/>
                <a:gd name="connsiteY4" fmla="*/ 2302 h 204234"/>
                <a:gd name="connsiteX0" fmla="*/ 156023 w 156023"/>
                <a:gd name="connsiteY0" fmla="*/ 204234 h 204234"/>
                <a:gd name="connsiteX1" fmla="*/ 54934 w 156023"/>
                <a:gd name="connsiteY1" fmla="*/ 157026 h 204234"/>
                <a:gd name="connsiteX2" fmla="*/ 110696 w 156023"/>
                <a:gd name="connsiteY2" fmla="*/ 64085 h 204234"/>
                <a:gd name="connsiteX3" fmla="*/ 25743 w 156023"/>
                <a:gd name="connsiteY3" fmla="*/ 7450 h 204234"/>
                <a:gd name="connsiteX4" fmla="*/ 0 w 156023"/>
                <a:gd name="connsiteY4" fmla="*/ 2302 h 204234"/>
                <a:gd name="connsiteX0" fmla="*/ 212566 w 212566"/>
                <a:gd name="connsiteY0" fmla="*/ 204234 h 204234"/>
                <a:gd name="connsiteX1" fmla="*/ 54934 w 212566"/>
                <a:gd name="connsiteY1" fmla="*/ 157026 h 204234"/>
                <a:gd name="connsiteX2" fmla="*/ 110696 w 212566"/>
                <a:gd name="connsiteY2" fmla="*/ 64085 h 204234"/>
                <a:gd name="connsiteX3" fmla="*/ 25743 w 212566"/>
                <a:gd name="connsiteY3" fmla="*/ 7450 h 204234"/>
                <a:gd name="connsiteX4" fmla="*/ 0 w 212566"/>
                <a:gd name="connsiteY4" fmla="*/ 2302 h 204234"/>
                <a:gd name="connsiteX0" fmla="*/ 212566 w 212566"/>
                <a:gd name="connsiteY0" fmla="*/ 204234 h 204234"/>
                <a:gd name="connsiteX1" fmla="*/ 45510 w 212566"/>
                <a:gd name="connsiteY1" fmla="*/ 185606 h 204234"/>
                <a:gd name="connsiteX2" fmla="*/ 110696 w 212566"/>
                <a:gd name="connsiteY2" fmla="*/ 64085 h 204234"/>
                <a:gd name="connsiteX3" fmla="*/ 25743 w 212566"/>
                <a:gd name="connsiteY3" fmla="*/ 7450 h 204234"/>
                <a:gd name="connsiteX4" fmla="*/ 0 w 212566"/>
                <a:gd name="connsiteY4" fmla="*/ 2302 h 204234"/>
                <a:gd name="connsiteX0" fmla="*/ 212566 w 212566"/>
                <a:gd name="connsiteY0" fmla="*/ 202031 h 202031"/>
                <a:gd name="connsiteX1" fmla="*/ 45510 w 212566"/>
                <a:gd name="connsiteY1" fmla="*/ 183403 h 202031"/>
                <a:gd name="connsiteX2" fmla="*/ 110696 w 212566"/>
                <a:gd name="connsiteY2" fmla="*/ 61882 h 202031"/>
                <a:gd name="connsiteX3" fmla="*/ 21031 w 212566"/>
                <a:gd name="connsiteY3" fmla="*/ 56691 h 202031"/>
                <a:gd name="connsiteX4" fmla="*/ 0 w 212566"/>
                <a:gd name="connsiteY4" fmla="*/ 99 h 202031"/>
                <a:gd name="connsiteX0" fmla="*/ 226702 w 226702"/>
                <a:gd name="connsiteY0" fmla="*/ 149072 h 149072"/>
                <a:gd name="connsiteX1" fmla="*/ 59646 w 226702"/>
                <a:gd name="connsiteY1" fmla="*/ 130444 h 149072"/>
                <a:gd name="connsiteX2" fmla="*/ 124832 w 226702"/>
                <a:gd name="connsiteY2" fmla="*/ 8923 h 149072"/>
                <a:gd name="connsiteX3" fmla="*/ 35167 w 226702"/>
                <a:gd name="connsiteY3" fmla="*/ 3732 h 149072"/>
                <a:gd name="connsiteX4" fmla="*/ 0 w 226702"/>
                <a:gd name="connsiteY4" fmla="*/ 10018 h 149072"/>
                <a:gd name="connsiteX0" fmla="*/ 212566 w 212566"/>
                <a:gd name="connsiteY0" fmla="*/ 157057 h 157057"/>
                <a:gd name="connsiteX1" fmla="*/ 45510 w 212566"/>
                <a:gd name="connsiteY1" fmla="*/ 138429 h 157057"/>
                <a:gd name="connsiteX2" fmla="*/ 110696 w 212566"/>
                <a:gd name="connsiteY2" fmla="*/ 16908 h 157057"/>
                <a:gd name="connsiteX3" fmla="*/ 21031 w 212566"/>
                <a:gd name="connsiteY3" fmla="*/ 11717 h 157057"/>
                <a:gd name="connsiteX4" fmla="*/ 0 w 212566"/>
                <a:gd name="connsiteY4" fmla="*/ 854 h 157057"/>
                <a:gd name="connsiteX0" fmla="*/ 212566 w 212566"/>
                <a:gd name="connsiteY0" fmla="*/ 157057 h 157057"/>
                <a:gd name="connsiteX1" fmla="*/ 121368 w 212566"/>
                <a:gd name="connsiteY1" fmla="*/ 125679 h 157057"/>
                <a:gd name="connsiteX2" fmla="*/ 45510 w 212566"/>
                <a:gd name="connsiteY2" fmla="*/ 138429 h 157057"/>
                <a:gd name="connsiteX3" fmla="*/ 110696 w 212566"/>
                <a:gd name="connsiteY3" fmla="*/ 16908 h 157057"/>
                <a:gd name="connsiteX4" fmla="*/ 21031 w 212566"/>
                <a:gd name="connsiteY4" fmla="*/ 11717 h 157057"/>
                <a:gd name="connsiteX5" fmla="*/ 0 w 212566"/>
                <a:gd name="connsiteY5" fmla="*/ 854 h 157057"/>
                <a:gd name="connsiteX0" fmla="*/ 212566 w 212566"/>
                <a:gd name="connsiteY0" fmla="*/ 157057 h 157057"/>
                <a:gd name="connsiteX1" fmla="*/ 121368 w 212566"/>
                <a:gd name="connsiteY1" fmla="*/ 125679 h 157057"/>
                <a:gd name="connsiteX2" fmla="*/ 75081 w 212566"/>
                <a:gd name="connsiteY2" fmla="*/ 110243 h 157057"/>
                <a:gd name="connsiteX3" fmla="*/ 110696 w 212566"/>
                <a:gd name="connsiteY3" fmla="*/ 16908 h 157057"/>
                <a:gd name="connsiteX4" fmla="*/ 21031 w 212566"/>
                <a:gd name="connsiteY4" fmla="*/ 11717 h 157057"/>
                <a:gd name="connsiteX5" fmla="*/ 0 w 212566"/>
                <a:gd name="connsiteY5" fmla="*/ 854 h 157057"/>
                <a:gd name="connsiteX0" fmla="*/ 212566 w 212566"/>
                <a:gd name="connsiteY0" fmla="*/ 131434 h 131434"/>
                <a:gd name="connsiteX1" fmla="*/ 121368 w 212566"/>
                <a:gd name="connsiteY1" fmla="*/ 125679 h 131434"/>
                <a:gd name="connsiteX2" fmla="*/ 75081 w 212566"/>
                <a:gd name="connsiteY2" fmla="*/ 110243 h 131434"/>
                <a:gd name="connsiteX3" fmla="*/ 110696 w 212566"/>
                <a:gd name="connsiteY3" fmla="*/ 16908 h 131434"/>
                <a:gd name="connsiteX4" fmla="*/ 21031 w 212566"/>
                <a:gd name="connsiteY4" fmla="*/ 11717 h 131434"/>
                <a:gd name="connsiteX5" fmla="*/ 0 w 212566"/>
                <a:gd name="connsiteY5" fmla="*/ 854 h 131434"/>
                <a:gd name="connsiteX0" fmla="*/ 212566 w 212566"/>
                <a:gd name="connsiteY0" fmla="*/ 130858 h 130858"/>
                <a:gd name="connsiteX1" fmla="*/ 121368 w 212566"/>
                <a:gd name="connsiteY1" fmla="*/ 125103 h 130858"/>
                <a:gd name="connsiteX2" fmla="*/ 75081 w 212566"/>
                <a:gd name="connsiteY2" fmla="*/ 109667 h 130858"/>
                <a:gd name="connsiteX3" fmla="*/ 110696 w 212566"/>
                <a:gd name="connsiteY3" fmla="*/ 16332 h 130858"/>
                <a:gd name="connsiteX4" fmla="*/ 21031 w 212566"/>
                <a:gd name="connsiteY4" fmla="*/ 23953 h 130858"/>
                <a:gd name="connsiteX5" fmla="*/ 0 w 212566"/>
                <a:gd name="connsiteY5" fmla="*/ 278 h 130858"/>
                <a:gd name="connsiteX0" fmla="*/ 212566 w 212566"/>
                <a:gd name="connsiteY0" fmla="*/ 130858 h 130858"/>
                <a:gd name="connsiteX1" fmla="*/ 121368 w 212566"/>
                <a:gd name="connsiteY1" fmla="*/ 125103 h 130858"/>
                <a:gd name="connsiteX2" fmla="*/ 75081 w 212566"/>
                <a:gd name="connsiteY2" fmla="*/ 109667 h 130858"/>
                <a:gd name="connsiteX3" fmla="*/ 104360 w 212566"/>
                <a:gd name="connsiteY3" fmla="*/ 39394 h 130858"/>
                <a:gd name="connsiteX4" fmla="*/ 21031 w 212566"/>
                <a:gd name="connsiteY4" fmla="*/ 23953 h 130858"/>
                <a:gd name="connsiteX5" fmla="*/ 0 w 212566"/>
                <a:gd name="connsiteY5" fmla="*/ 278 h 130858"/>
                <a:gd name="connsiteX0" fmla="*/ 218903 w 218903"/>
                <a:gd name="connsiteY0" fmla="*/ 111549 h 111549"/>
                <a:gd name="connsiteX1" fmla="*/ 127705 w 218903"/>
                <a:gd name="connsiteY1" fmla="*/ 105794 h 111549"/>
                <a:gd name="connsiteX2" fmla="*/ 81418 w 218903"/>
                <a:gd name="connsiteY2" fmla="*/ 90358 h 111549"/>
                <a:gd name="connsiteX3" fmla="*/ 110697 w 218903"/>
                <a:gd name="connsiteY3" fmla="*/ 20085 h 111549"/>
                <a:gd name="connsiteX4" fmla="*/ 27368 w 218903"/>
                <a:gd name="connsiteY4" fmla="*/ 4644 h 111549"/>
                <a:gd name="connsiteX5" fmla="*/ 0 w 218903"/>
                <a:gd name="connsiteY5" fmla="*/ 6593 h 111549"/>
                <a:gd name="connsiteX0" fmla="*/ 237914 w 237914"/>
                <a:gd name="connsiteY0" fmla="*/ 111549 h 111549"/>
                <a:gd name="connsiteX1" fmla="*/ 146716 w 237914"/>
                <a:gd name="connsiteY1" fmla="*/ 105794 h 111549"/>
                <a:gd name="connsiteX2" fmla="*/ 100429 w 237914"/>
                <a:gd name="connsiteY2" fmla="*/ 90358 h 111549"/>
                <a:gd name="connsiteX3" fmla="*/ 129708 w 237914"/>
                <a:gd name="connsiteY3" fmla="*/ 20085 h 111549"/>
                <a:gd name="connsiteX4" fmla="*/ 46379 w 237914"/>
                <a:gd name="connsiteY4" fmla="*/ 4644 h 111549"/>
                <a:gd name="connsiteX5" fmla="*/ 0 w 237914"/>
                <a:gd name="connsiteY5" fmla="*/ 6593 h 11154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237914" h="111549">
                  <a:moveTo>
                    <a:pt x="237914" y="111549"/>
                  </a:moveTo>
                  <a:cubicBezTo>
                    <a:pt x="212153" y="109309"/>
                    <a:pt x="174559" y="108899"/>
                    <a:pt x="146716" y="105794"/>
                  </a:cubicBezTo>
                  <a:cubicBezTo>
                    <a:pt x="118873" y="102689"/>
                    <a:pt x="103264" y="104643"/>
                    <a:pt x="100429" y="90358"/>
                  </a:cubicBezTo>
                  <a:cubicBezTo>
                    <a:pt x="97594" y="76073"/>
                    <a:pt x="138716" y="34371"/>
                    <a:pt x="129708" y="20085"/>
                  </a:cubicBezTo>
                  <a:cubicBezTo>
                    <a:pt x="120700" y="5799"/>
                    <a:pt x="64828" y="14941"/>
                    <a:pt x="46379" y="4644"/>
                  </a:cubicBezTo>
                  <a:cubicBezTo>
                    <a:pt x="27930" y="-5653"/>
                    <a:pt x="3647" y="4018"/>
                    <a:pt x="0" y="6593"/>
                  </a:cubicBezTo>
                </a:path>
              </a:pathLst>
            </a:custGeom>
            <a:noFill/>
            <a:ln w="38100">
              <a:solidFill>
                <a:srgbClr val="FF0000"/>
              </a:solidFill>
              <a:headEnd type="none"/>
              <a:tailEnd type="triangle" w="sm" len="me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3</xdr:col>
      <xdr:colOff>321468</xdr:colOff>
      <xdr:row>14</xdr:row>
      <xdr:rowOff>47626</xdr:rowOff>
    </xdr:from>
    <xdr:to>
      <xdr:col>3</xdr:col>
      <xdr:colOff>454818</xdr:colOff>
      <xdr:row>14</xdr:row>
      <xdr:rowOff>295276</xdr:rowOff>
    </xdr:to>
    <xdr:grpSp>
      <xdr:nvGrpSpPr>
        <xdr:cNvPr id="296" name="Group 3494">
          <a:extLst>
            <a:ext uri="{FF2B5EF4-FFF2-40B4-BE49-F238E27FC236}">
              <a16:creationId xmlns:a16="http://schemas.microsoft.com/office/drawing/2014/main" id="{D897A67D-451E-448A-9815-C1E86A67955F}"/>
            </a:ext>
          </a:extLst>
        </xdr:cNvPr>
        <xdr:cNvGrpSpPr>
          <a:grpSpLocks/>
        </xdr:cNvGrpSpPr>
      </xdr:nvGrpSpPr>
      <xdr:grpSpPr bwMode="auto">
        <a:xfrm>
          <a:off x="1988343" y="4581526"/>
          <a:ext cx="133350" cy="247650"/>
          <a:chOff x="130" y="1124"/>
          <a:chExt cx="14" cy="26"/>
        </a:xfrm>
      </xdr:grpSpPr>
      <xdr:sp macro="" textlink="">
        <xdr:nvSpPr>
          <xdr:cNvPr id="297" name="Line 1664">
            <a:extLst>
              <a:ext uri="{FF2B5EF4-FFF2-40B4-BE49-F238E27FC236}">
                <a16:creationId xmlns:a16="http://schemas.microsoft.com/office/drawing/2014/main" id="{FBFA7003-912D-48BD-B72D-B4BF6EF39D1D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0" y="1125"/>
            <a:ext cx="0" cy="18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" name="Freeform 1666">
            <a:extLst>
              <a:ext uri="{FF2B5EF4-FFF2-40B4-BE49-F238E27FC236}">
                <a16:creationId xmlns:a16="http://schemas.microsoft.com/office/drawing/2014/main" id="{BD61267B-4239-4EEB-B342-BDA850DF691B}"/>
              </a:ext>
            </a:extLst>
          </xdr:cNvPr>
          <xdr:cNvSpPr>
            <a:spLocks/>
          </xdr:cNvSpPr>
        </xdr:nvSpPr>
        <xdr:spPr bwMode="auto">
          <a:xfrm>
            <a:off x="130" y="1124"/>
            <a:ext cx="14" cy="26"/>
          </a:xfrm>
          <a:custGeom>
            <a:avLst/>
            <a:gdLst>
              <a:gd name="T0" fmla="*/ 17 w 14"/>
              <a:gd name="T1" fmla="*/ 13 h 26"/>
              <a:gd name="T2" fmla="*/ 17 w 14"/>
              <a:gd name="T3" fmla="*/ 0 h 26"/>
              <a:gd name="T4" fmla="*/ 0 w 14"/>
              <a:gd name="T5" fmla="*/ 0 h 26"/>
              <a:gd name="T6" fmla="*/ 0 60000 65536"/>
              <a:gd name="T7" fmla="*/ 0 60000 65536"/>
              <a:gd name="T8" fmla="*/ 0 60000 65536"/>
              <a:gd name="T9" fmla="*/ 0 w 14"/>
              <a:gd name="T10" fmla="*/ 0 h 26"/>
              <a:gd name="T11" fmla="*/ 17 w 14"/>
              <a:gd name="T12" fmla="*/ 13 h 2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26">
                <a:moveTo>
                  <a:pt x="0" y="26"/>
                </a:moveTo>
                <a:lnTo>
                  <a:pt x="0" y="13"/>
                </a:lnTo>
                <a:lnTo>
                  <a:pt x="14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3</xdr:col>
      <xdr:colOff>202406</xdr:colOff>
      <xdr:row>15</xdr:row>
      <xdr:rowOff>130969</xdr:rowOff>
    </xdr:from>
    <xdr:to>
      <xdr:col>3</xdr:col>
      <xdr:colOff>535781</xdr:colOff>
      <xdr:row>15</xdr:row>
      <xdr:rowOff>283369</xdr:rowOff>
    </xdr:to>
    <xdr:grpSp>
      <xdr:nvGrpSpPr>
        <xdr:cNvPr id="299" name="グループ化 396">
          <a:extLst>
            <a:ext uri="{FF2B5EF4-FFF2-40B4-BE49-F238E27FC236}">
              <a16:creationId xmlns:a16="http://schemas.microsoft.com/office/drawing/2014/main" id="{A6FEBF8B-12EA-46F6-A9DB-E095B42329D2}"/>
            </a:ext>
          </a:extLst>
        </xdr:cNvPr>
        <xdr:cNvGrpSpPr>
          <a:grpSpLocks/>
        </xdr:cNvGrpSpPr>
      </xdr:nvGrpSpPr>
      <xdr:grpSpPr bwMode="auto">
        <a:xfrm>
          <a:off x="1869281" y="4979194"/>
          <a:ext cx="333375" cy="152400"/>
          <a:chOff x="1543050" y="6580911"/>
          <a:chExt cx="390525" cy="167552"/>
        </a:xfrm>
      </xdr:grpSpPr>
      <xdr:cxnSp macro="">
        <xdr:nvCxnSpPr>
          <xdr:cNvPr id="300" name="直線コネクタ 299">
            <a:extLst>
              <a:ext uri="{FF2B5EF4-FFF2-40B4-BE49-F238E27FC236}">
                <a16:creationId xmlns:a16="http://schemas.microsoft.com/office/drawing/2014/main" id="{61FF095C-6B7D-4846-936F-2BA2DC3F0EE0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1" name="フリーフォーム 549">
            <a:extLst>
              <a:ext uri="{FF2B5EF4-FFF2-40B4-BE49-F238E27FC236}">
                <a16:creationId xmlns:a16="http://schemas.microsoft.com/office/drawing/2014/main" id="{E6C4AA59-9018-4FCD-BCD1-B6A2EB23C01E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202406</xdr:colOff>
      <xdr:row>18</xdr:row>
      <xdr:rowOff>47626</xdr:rowOff>
    </xdr:from>
    <xdr:to>
      <xdr:col>3</xdr:col>
      <xdr:colOff>509585</xdr:colOff>
      <xdr:row>18</xdr:row>
      <xdr:rowOff>257176</xdr:rowOff>
    </xdr:to>
    <xdr:grpSp>
      <xdr:nvGrpSpPr>
        <xdr:cNvPr id="302" name="グループ化 301">
          <a:extLst>
            <a:ext uri="{FF2B5EF4-FFF2-40B4-BE49-F238E27FC236}">
              <a16:creationId xmlns:a16="http://schemas.microsoft.com/office/drawing/2014/main" id="{8E333411-378E-41C5-88B9-9921BA30B713}"/>
            </a:ext>
          </a:extLst>
        </xdr:cNvPr>
        <xdr:cNvGrpSpPr/>
      </xdr:nvGrpSpPr>
      <xdr:grpSpPr>
        <a:xfrm>
          <a:off x="1869281" y="5838826"/>
          <a:ext cx="307179" cy="209550"/>
          <a:chOff x="1083469" y="8858251"/>
          <a:chExt cx="307179" cy="209550"/>
        </a:xfrm>
      </xdr:grpSpPr>
      <xdr:cxnSp macro="">
        <xdr:nvCxnSpPr>
          <xdr:cNvPr id="303" name="直線コネクタ 302">
            <a:extLst>
              <a:ext uri="{FF2B5EF4-FFF2-40B4-BE49-F238E27FC236}">
                <a16:creationId xmlns:a16="http://schemas.microsoft.com/office/drawing/2014/main" id="{32EBF5E2-EB0B-4713-A607-0174D94D2FBF}"/>
              </a:ext>
            </a:extLst>
          </xdr:cNvPr>
          <xdr:cNvCxnSpPr/>
        </xdr:nvCxnSpPr>
        <xdr:spPr bwMode="auto">
          <a:xfrm>
            <a:off x="1238248" y="8989216"/>
            <a:ext cx="152400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304" name="グループ化 448">
            <a:extLst>
              <a:ext uri="{FF2B5EF4-FFF2-40B4-BE49-F238E27FC236}">
                <a16:creationId xmlns:a16="http://schemas.microsoft.com/office/drawing/2014/main" id="{D6757D7A-9C11-4962-9ACF-E8BA61227125}"/>
              </a:ext>
            </a:extLst>
          </xdr:cNvPr>
          <xdr:cNvGrpSpPr>
            <a:grpSpLocks/>
          </xdr:cNvGrpSpPr>
        </xdr:nvGrpSpPr>
        <xdr:grpSpPr bwMode="auto">
          <a:xfrm flipH="1">
            <a:off x="1083469" y="8858251"/>
            <a:ext cx="142875" cy="209550"/>
            <a:chOff x="1085851" y="15097124"/>
            <a:chExt cx="140495" cy="228601"/>
          </a:xfrm>
        </xdr:grpSpPr>
        <xdr:cxnSp macro="">
          <xdr:nvCxnSpPr>
            <xdr:cNvPr id="305" name="直線コネクタ 304">
              <a:extLst>
                <a:ext uri="{FF2B5EF4-FFF2-40B4-BE49-F238E27FC236}">
                  <a16:creationId xmlns:a16="http://schemas.microsoft.com/office/drawing/2014/main" id="{E1894F2C-1DE7-436D-9B58-94583850B8F9}"/>
                </a:ext>
              </a:extLst>
            </xdr:cNvPr>
            <xdr:cNvCxnSpPr/>
          </xdr:nvCxnSpPr>
          <xdr:spPr bwMode="auto">
            <a:xfrm rot="5400000">
              <a:off x="1021843" y="15161132"/>
              <a:ext cx="128017" cy="0"/>
            </a:xfrm>
            <a:prstGeom prst="line">
              <a:avLst/>
            </a:prstGeom>
            <a:ln w="381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06" name="フリーフォーム 187">
              <a:extLst>
                <a:ext uri="{FF2B5EF4-FFF2-40B4-BE49-F238E27FC236}">
                  <a16:creationId xmlns:a16="http://schemas.microsoft.com/office/drawing/2014/main" id="{9EECFCC9-B6FC-4B23-892E-2FB5451D6C6F}"/>
                </a:ext>
              </a:extLst>
            </xdr:cNvPr>
            <xdr:cNvSpPr/>
          </xdr:nvSpPr>
          <xdr:spPr bwMode="auto">
            <a:xfrm>
              <a:off x="1085851" y="15097124"/>
              <a:ext cx="140495" cy="228601"/>
            </a:xfrm>
            <a:custGeom>
              <a:avLst/>
              <a:gdLst>
                <a:gd name="connsiteX0" fmla="*/ 0 w 342900"/>
                <a:gd name="connsiteY0" fmla="*/ 419100 h 419100"/>
                <a:gd name="connsiteX1" fmla="*/ 0 w 342900"/>
                <a:gd name="connsiteY1" fmla="*/ 196850 h 419100"/>
                <a:gd name="connsiteX2" fmla="*/ 342900 w 342900"/>
                <a:gd name="connsiteY2" fmla="*/ 0 h 4191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342900" h="419100">
                  <a:moveTo>
                    <a:pt x="0" y="419100"/>
                  </a:moveTo>
                  <a:lnTo>
                    <a:pt x="0" y="196850"/>
                  </a:lnTo>
                  <a:lnTo>
                    <a:pt x="342900" y="0"/>
                  </a:lnTo>
                </a:path>
              </a:pathLst>
            </a:custGeom>
            <a:ln w="38100">
              <a:solidFill>
                <a:srgbClr val="FF0000"/>
              </a:solidFill>
              <a:tailEnd type="triangle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rtlCol="0" anchor="ctr"/>
            <a:lstStyle/>
            <a:p>
              <a:endParaRPr lang="ja-JP" altLang="en-US"/>
            </a:p>
          </xdr:txBody>
        </xdr:sp>
      </xdr:grpSp>
    </xdr:grpSp>
    <xdr:clientData/>
  </xdr:twoCellAnchor>
  <xdr:twoCellAnchor editAs="oneCell">
    <xdr:from>
      <xdr:col>4</xdr:col>
      <xdr:colOff>130969</xdr:colOff>
      <xdr:row>18</xdr:row>
      <xdr:rowOff>95250</xdr:rowOff>
    </xdr:from>
    <xdr:to>
      <xdr:col>4</xdr:col>
      <xdr:colOff>435769</xdr:colOff>
      <xdr:row>18</xdr:row>
      <xdr:rowOff>238125</xdr:rowOff>
    </xdr:to>
    <xdr:pic>
      <xdr:nvPicPr>
        <xdr:cNvPr id="307" name="図 2520">
          <a:extLst>
            <a:ext uri="{FF2B5EF4-FFF2-40B4-BE49-F238E27FC236}">
              <a16:creationId xmlns:a16="http://schemas.microsoft.com/office/drawing/2014/main" id="{A0A81E08-C770-45BA-A108-1D5D8E761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6869" y="800481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202406</xdr:colOff>
      <xdr:row>20</xdr:row>
      <xdr:rowOff>23813</xdr:rowOff>
    </xdr:from>
    <xdr:to>
      <xdr:col>3</xdr:col>
      <xdr:colOff>392906</xdr:colOff>
      <xdr:row>20</xdr:row>
      <xdr:rowOff>271463</xdr:rowOff>
    </xdr:to>
    <xdr:grpSp>
      <xdr:nvGrpSpPr>
        <xdr:cNvPr id="308" name="グループ化 536">
          <a:extLst>
            <a:ext uri="{FF2B5EF4-FFF2-40B4-BE49-F238E27FC236}">
              <a16:creationId xmlns:a16="http://schemas.microsoft.com/office/drawing/2014/main" id="{CE5AD8EB-DD95-478F-B378-E92926817A4D}"/>
            </a:ext>
          </a:extLst>
        </xdr:cNvPr>
        <xdr:cNvGrpSpPr>
          <a:grpSpLocks/>
        </xdr:cNvGrpSpPr>
      </xdr:nvGrpSpPr>
      <xdr:grpSpPr bwMode="auto">
        <a:xfrm>
          <a:off x="1869281" y="6443663"/>
          <a:ext cx="190500" cy="247650"/>
          <a:chOff x="2807679" y="7000569"/>
          <a:chExt cx="193886" cy="333681"/>
        </a:xfrm>
      </xdr:grpSpPr>
      <xdr:cxnSp macro="">
        <xdr:nvCxnSpPr>
          <xdr:cNvPr id="309" name="直線コネクタ 308">
            <a:extLst>
              <a:ext uri="{FF2B5EF4-FFF2-40B4-BE49-F238E27FC236}">
                <a16:creationId xmlns:a16="http://schemas.microsoft.com/office/drawing/2014/main" id="{1B9A03E7-001C-4C99-AE05-07342163F401}"/>
              </a:ext>
            </a:extLst>
          </xdr:cNvPr>
          <xdr:cNvCxnSpPr/>
        </xdr:nvCxnSpPr>
        <xdr:spPr>
          <a:xfrm rot="5400000">
            <a:off x="2911728" y="7090406"/>
            <a:ext cx="179674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0" name="フリーフォーム 195">
            <a:extLst>
              <a:ext uri="{FF2B5EF4-FFF2-40B4-BE49-F238E27FC236}">
                <a16:creationId xmlns:a16="http://schemas.microsoft.com/office/drawing/2014/main" id="{B90AB0E6-610F-4C20-A153-1ED958A4B41C}"/>
              </a:ext>
            </a:extLst>
          </xdr:cNvPr>
          <xdr:cNvSpPr/>
        </xdr:nvSpPr>
        <xdr:spPr>
          <a:xfrm flipH="1">
            <a:off x="2807679" y="7180243"/>
            <a:ext cx="193886" cy="154007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4775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235743</xdr:colOff>
      <xdr:row>21</xdr:row>
      <xdr:rowOff>47625</xdr:rowOff>
    </xdr:from>
    <xdr:to>
      <xdr:col>3</xdr:col>
      <xdr:colOff>511968</xdr:colOff>
      <xdr:row>21</xdr:row>
      <xdr:rowOff>266700</xdr:rowOff>
    </xdr:to>
    <xdr:grpSp>
      <xdr:nvGrpSpPr>
        <xdr:cNvPr id="311" name="Group 1596">
          <a:extLst>
            <a:ext uri="{FF2B5EF4-FFF2-40B4-BE49-F238E27FC236}">
              <a16:creationId xmlns:a16="http://schemas.microsoft.com/office/drawing/2014/main" id="{BBE5C068-9A4E-4A32-9945-4DD17FC60174}"/>
            </a:ext>
          </a:extLst>
        </xdr:cNvPr>
        <xdr:cNvGrpSpPr>
          <a:grpSpLocks/>
        </xdr:cNvGrpSpPr>
      </xdr:nvGrpSpPr>
      <xdr:grpSpPr bwMode="auto">
        <a:xfrm flipH="1">
          <a:off x="1902618" y="6781800"/>
          <a:ext cx="276225" cy="219075"/>
          <a:chOff x="118" y="399"/>
          <a:chExt cx="29" cy="25"/>
        </a:xfrm>
      </xdr:grpSpPr>
      <xdr:sp macro="" textlink="">
        <xdr:nvSpPr>
          <xdr:cNvPr id="312" name="Line 1597">
            <a:extLst>
              <a:ext uri="{FF2B5EF4-FFF2-40B4-BE49-F238E27FC236}">
                <a16:creationId xmlns:a16="http://schemas.microsoft.com/office/drawing/2014/main" id="{2FD50796-DB2D-4971-8F3E-9292EEC7725C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" name="Line 1598">
            <a:extLst>
              <a:ext uri="{FF2B5EF4-FFF2-40B4-BE49-F238E27FC236}">
                <a16:creationId xmlns:a16="http://schemas.microsoft.com/office/drawing/2014/main" id="{0479359E-916A-47E0-A876-8CB2123FD7D2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4" cy="5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" name="Freeform 1599">
            <a:extLst>
              <a:ext uri="{FF2B5EF4-FFF2-40B4-BE49-F238E27FC236}">
                <a16:creationId xmlns:a16="http://schemas.microsoft.com/office/drawing/2014/main" id="{C0350555-F7FA-4A63-A9FE-C110A3367F47}"/>
              </a:ext>
            </a:extLst>
          </xdr:cNvPr>
          <xdr:cNvSpPr>
            <a:spLocks/>
          </xdr:cNvSpPr>
        </xdr:nvSpPr>
        <xdr:spPr bwMode="auto">
          <a:xfrm>
            <a:off x="118" y="403"/>
            <a:ext cx="16" cy="21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571 w 9571"/>
              <a:gd name="connsiteY0" fmla="*/ 16103 h 16103"/>
              <a:gd name="connsiteX1" fmla="*/ 9571 w 9571"/>
              <a:gd name="connsiteY1" fmla="*/ 6103 h 16103"/>
              <a:gd name="connsiteX2" fmla="*/ 0 w 9571"/>
              <a:gd name="connsiteY2" fmla="*/ 0 h 1610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571" h="16103">
                <a:moveTo>
                  <a:pt x="9571" y="16103"/>
                </a:moveTo>
                <a:lnTo>
                  <a:pt x="9571" y="6103"/>
                </a:lnTo>
                <a:cubicBezTo>
                  <a:pt x="6238" y="6103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202406</xdr:colOff>
      <xdr:row>25</xdr:row>
      <xdr:rowOff>92254</xdr:rowOff>
    </xdr:from>
    <xdr:to>
      <xdr:col>3</xdr:col>
      <xdr:colOff>535781</xdr:colOff>
      <xdr:row>25</xdr:row>
      <xdr:rowOff>268100</xdr:rowOff>
    </xdr:to>
    <xdr:grpSp>
      <xdr:nvGrpSpPr>
        <xdr:cNvPr id="315" name="Group 1557">
          <a:extLst>
            <a:ext uri="{FF2B5EF4-FFF2-40B4-BE49-F238E27FC236}">
              <a16:creationId xmlns:a16="http://schemas.microsoft.com/office/drawing/2014/main" id="{39FE76D2-3B82-44A9-AC49-6679933BDAAC}"/>
            </a:ext>
          </a:extLst>
        </xdr:cNvPr>
        <xdr:cNvGrpSpPr>
          <a:grpSpLocks/>
        </xdr:cNvGrpSpPr>
      </xdr:nvGrpSpPr>
      <xdr:grpSpPr bwMode="auto">
        <a:xfrm>
          <a:off x="1869281" y="8083729"/>
          <a:ext cx="333375" cy="175846"/>
          <a:chOff x="114" y="1068"/>
          <a:chExt cx="35" cy="24"/>
        </a:xfrm>
      </xdr:grpSpPr>
      <xdr:sp macro="" textlink="">
        <xdr:nvSpPr>
          <xdr:cNvPr id="316" name="Line 1558">
            <a:extLst>
              <a:ext uri="{FF2B5EF4-FFF2-40B4-BE49-F238E27FC236}">
                <a16:creationId xmlns:a16="http://schemas.microsoft.com/office/drawing/2014/main" id="{8A530C90-EF6C-4907-9F5F-34B4C60CD28F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4" y="1069"/>
            <a:ext cx="17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" name="Freeform 1559">
            <a:extLst>
              <a:ext uri="{FF2B5EF4-FFF2-40B4-BE49-F238E27FC236}">
                <a16:creationId xmlns:a16="http://schemas.microsoft.com/office/drawing/2014/main" id="{BF3E7DB8-9990-4FB6-8E94-0C858EBB883A}"/>
              </a:ext>
            </a:extLst>
          </xdr:cNvPr>
          <xdr:cNvSpPr>
            <a:spLocks/>
          </xdr:cNvSpPr>
        </xdr:nvSpPr>
        <xdr:spPr bwMode="auto">
          <a:xfrm flipH="1">
            <a:off x="130" y="1068"/>
            <a:ext cx="19" cy="24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3</xdr:col>
      <xdr:colOff>154781</xdr:colOff>
      <xdr:row>26</xdr:row>
      <xdr:rowOff>71438</xdr:rowOff>
    </xdr:from>
    <xdr:to>
      <xdr:col>3</xdr:col>
      <xdr:colOff>488156</xdr:colOff>
      <xdr:row>26</xdr:row>
      <xdr:rowOff>223838</xdr:rowOff>
    </xdr:to>
    <xdr:grpSp>
      <xdr:nvGrpSpPr>
        <xdr:cNvPr id="318" name="グループ化 396">
          <a:extLst>
            <a:ext uri="{FF2B5EF4-FFF2-40B4-BE49-F238E27FC236}">
              <a16:creationId xmlns:a16="http://schemas.microsoft.com/office/drawing/2014/main" id="{F248E4B6-385B-4A3A-AF5A-DF5447A72807}"/>
            </a:ext>
          </a:extLst>
        </xdr:cNvPr>
        <xdr:cNvGrpSpPr>
          <a:grpSpLocks/>
        </xdr:cNvGrpSpPr>
      </xdr:nvGrpSpPr>
      <xdr:grpSpPr bwMode="auto">
        <a:xfrm>
          <a:off x="1821656" y="8377238"/>
          <a:ext cx="333375" cy="152400"/>
          <a:chOff x="1543050" y="6580911"/>
          <a:chExt cx="390525" cy="167552"/>
        </a:xfrm>
      </xdr:grpSpPr>
      <xdr:cxnSp macro="">
        <xdr:nvCxnSpPr>
          <xdr:cNvPr id="319" name="直線コネクタ 318">
            <a:extLst>
              <a:ext uri="{FF2B5EF4-FFF2-40B4-BE49-F238E27FC236}">
                <a16:creationId xmlns:a16="http://schemas.microsoft.com/office/drawing/2014/main" id="{B334D00B-8CE4-4673-B51D-A760582FF748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0" name="フリーフォーム 123">
            <a:extLst>
              <a:ext uri="{FF2B5EF4-FFF2-40B4-BE49-F238E27FC236}">
                <a16:creationId xmlns:a16="http://schemas.microsoft.com/office/drawing/2014/main" id="{6F491246-1D89-48B6-8983-1317DA6CD21B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 editAs="oneCell">
    <xdr:from>
      <xdr:col>4</xdr:col>
      <xdr:colOff>166687</xdr:colOff>
      <xdr:row>27</xdr:row>
      <xdr:rowOff>83343</xdr:rowOff>
    </xdr:from>
    <xdr:to>
      <xdr:col>4</xdr:col>
      <xdr:colOff>471487</xdr:colOff>
      <xdr:row>27</xdr:row>
      <xdr:rowOff>226218</xdr:rowOff>
    </xdr:to>
    <xdr:pic>
      <xdr:nvPicPr>
        <xdr:cNvPr id="321" name="図 2520">
          <a:extLst>
            <a:ext uri="{FF2B5EF4-FFF2-40B4-BE49-F238E27FC236}">
              <a16:creationId xmlns:a16="http://schemas.microsoft.com/office/drawing/2014/main" id="{66D7CE49-E5E3-4E83-B979-CBD2A7F32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2587" y="10804683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202406</xdr:colOff>
      <xdr:row>27</xdr:row>
      <xdr:rowOff>23812</xdr:rowOff>
    </xdr:from>
    <xdr:to>
      <xdr:col>3</xdr:col>
      <xdr:colOff>497681</xdr:colOff>
      <xdr:row>27</xdr:row>
      <xdr:rowOff>261937</xdr:rowOff>
    </xdr:to>
    <xdr:grpSp>
      <xdr:nvGrpSpPr>
        <xdr:cNvPr id="322" name="Group 1367">
          <a:extLst>
            <a:ext uri="{FF2B5EF4-FFF2-40B4-BE49-F238E27FC236}">
              <a16:creationId xmlns:a16="http://schemas.microsoft.com/office/drawing/2014/main" id="{C27D4EC9-CC5F-4ABE-83FD-5E58FDEA7102}"/>
            </a:ext>
          </a:extLst>
        </xdr:cNvPr>
        <xdr:cNvGrpSpPr>
          <a:grpSpLocks/>
        </xdr:cNvGrpSpPr>
      </xdr:nvGrpSpPr>
      <xdr:grpSpPr bwMode="auto">
        <a:xfrm>
          <a:off x="1869281" y="8643937"/>
          <a:ext cx="295275" cy="238125"/>
          <a:chOff x="117" y="399"/>
          <a:chExt cx="31" cy="25"/>
        </a:xfrm>
      </xdr:grpSpPr>
      <xdr:sp macro="" textlink="">
        <xdr:nvSpPr>
          <xdr:cNvPr id="323" name="Line 1368">
            <a:extLst>
              <a:ext uri="{FF2B5EF4-FFF2-40B4-BE49-F238E27FC236}">
                <a16:creationId xmlns:a16="http://schemas.microsoft.com/office/drawing/2014/main" id="{2B556F32-1DDC-4D77-99E6-ACE2E7890FC5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" name="Line 1369">
            <a:extLst>
              <a:ext uri="{FF2B5EF4-FFF2-40B4-BE49-F238E27FC236}">
                <a16:creationId xmlns:a16="http://schemas.microsoft.com/office/drawing/2014/main" id="{D8364CD2-7830-42B2-A742-0C2F214609A5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" name="Freeform 1370">
            <a:extLst>
              <a:ext uri="{FF2B5EF4-FFF2-40B4-BE49-F238E27FC236}">
                <a16:creationId xmlns:a16="http://schemas.microsoft.com/office/drawing/2014/main" id="{29C4F607-3A78-43E1-9CA4-708513AEE6D4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219075</xdr:colOff>
      <xdr:row>23</xdr:row>
      <xdr:rowOff>76200</xdr:rowOff>
    </xdr:from>
    <xdr:to>
      <xdr:col>3</xdr:col>
      <xdr:colOff>552450</xdr:colOff>
      <xdr:row>23</xdr:row>
      <xdr:rowOff>252046</xdr:rowOff>
    </xdr:to>
    <xdr:grpSp>
      <xdr:nvGrpSpPr>
        <xdr:cNvPr id="326" name="Group 1557">
          <a:extLst>
            <a:ext uri="{FF2B5EF4-FFF2-40B4-BE49-F238E27FC236}">
              <a16:creationId xmlns:a16="http://schemas.microsoft.com/office/drawing/2014/main" id="{ED43213B-ED69-407E-966C-680314C7C140}"/>
            </a:ext>
          </a:extLst>
        </xdr:cNvPr>
        <xdr:cNvGrpSpPr>
          <a:grpSpLocks/>
        </xdr:cNvGrpSpPr>
      </xdr:nvGrpSpPr>
      <xdr:grpSpPr bwMode="auto">
        <a:xfrm>
          <a:off x="1885950" y="7439025"/>
          <a:ext cx="333375" cy="175846"/>
          <a:chOff x="114" y="1068"/>
          <a:chExt cx="35" cy="24"/>
        </a:xfrm>
      </xdr:grpSpPr>
      <xdr:sp macro="" textlink="">
        <xdr:nvSpPr>
          <xdr:cNvPr id="327" name="Line 1558">
            <a:extLst>
              <a:ext uri="{FF2B5EF4-FFF2-40B4-BE49-F238E27FC236}">
                <a16:creationId xmlns:a16="http://schemas.microsoft.com/office/drawing/2014/main" id="{7BFE1BAE-1E28-4A68-B1F4-E5FF021AD26B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4" y="1069"/>
            <a:ext cx="17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" name="Freeform 1559">
            <a:extLst>
              <a:ext uri="{FF2B5EF4-FFF2-40B4-BE49-F238E27FC236}">
                <a16:creationId xmlns:a16="http://schemas.microsoft.com/office/drawing/2014/main" id="{02740098-0ECF-4D4E-8AD9-ADF116C5E36A}"/>
              </a:ext>
            </a:extLst>
          </xdr:cNvPr>
          <xdr:cNvSpPr>
            <a:spLocks/>
          </xdr:cNvSpPr>
        </xdr:nvSpPr>
        <xdr:spPr bwMode="auto">
          <a:xfrm flipH="1">
            <a:off x="130" y="1068"/>
            <a:ext cx="19" cy="24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3</xdr:col>
      <xdr:colOff>190500</xdr:colOff>
      <xdr:row>24</xdr:row>
      <xdr:rowOff>85725</xdr:rowOff>
    </xdr:from>
    <xdr:to>
      <xdr:col>3</xdr:col>
      <xdr:colOff>523875</xdr:colOff>
      <xdr:row>24</xdr:row>
      <xdr:rowOff>238125</xdr:rowOff>
    </xdr:to>
    <xdr:grpSp>
      <xdr:nvGrpSpPr>
        <xdr:cNvPr id="329" name="グループ化 396">
          <a:extLst>
            <a:ext uri="{FF2B5EF4-FFF2-40B4-BE49-F238E27FC236}">
              <a16:creationId xmlns:a16="http://schemas.microsoft.com/office/drawing/2014/main" id="{AE3482CD-ED72-4B70-B68F-03100FE3082A}"/>
            </a:ext>
          </a:extLst>
        </xdr:cNvPr>
        <xdr:cNvGrpSpPr>
          <a:grpSpLocks/>
        </xdr:cNvGrpSpPr>
      </xdr:nvGrpSpPr>
      <xdr:grpSpPr bwMode="auto">
        <a:xfrm>
          <a:off x="1857375" y="7762875"/>
          <a:ext cx="333375" cy="152400"/>
          <a:chOff x="1543050" y="6580911"/>
          <a:chExt cx="390525" cy="167552"/>
        </a:xfrm>
      </xdr:grpSpPr>
      <xdr:cxnSp macro="">
        <xdr:nvCxnSpPr>
          <xdr:cNvPr id="330" name="直線コネクタ 329">
            <a:extLst>
              <a:ext uri="{FF2B5EF4-FFF2-40B4-BE49-F238E27FC236}">
                <a16:creationId xmlns:a16="http://schemas.microsoft.com/office/drawing/2014/main" id="{E3114CDB-6A7E-45FF-98D4-022C99F60619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1" name="フリーフォーム 123">
            <a:extLst>
              <a:ext uri="{FF2B5EF4-FFF2-40B4-BE49-F238E27FC236}">
                <a16:creationId xmlns:a16="http://schemas.microsoft.com/office/drawing/2014/main" id="{BF16BE1F-6268-41F6-9C95-053BD52A4A03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 editAs="oneCell">
    <xdr:from>
      <xdr:col>3</xdr:col>
      <xdr:colOff>180975</xdr:colOff>
      <xdr:row>19</xdr:row>
      <xdr:rowOff>95250</xdr:rowOff>
    </xdr:from>
    <xdr:to>
      <xdr:col>3</xdr:col>
      <xdr:colOff>514350</xdr:colOff>
      <xdr:row>19</xdr:row>
      <xdr:rowOff>247650</xdr:rowOff>
    </xdr:to>
    <xdr:grpSp>
      <xdr:nvGrpSpPr>
        <xdr:cNvPr id="332" name="グループ化 396">
          <a:extLst>
            <a:ext uri="{FF2B5EF4-FFF2-40B4-BE49-F238E27FC236}">
              <a16:creationId xmlns:a16="http://schemas.microsoft.com/office/drawing/2014/main" id="{99EB435E-B2B2-4032-9A68-ABF79A31D684}"/>
            </a:ext>
          </a:extLst>
        </xdr:cNvPr>
        <xdr:cNvGrpSpPr>
          <a:grpSpLocks/>
        </xdr:cNvGrpSpPr>
      </xdr:nvGrpSpPr>
      <xdr:grpSpPr bwMode="auto">
        <a:xfrm>
          <a:off x="1847850" y="6200775"/>
          <a:ext cx="333375" cy="152400"/>
          <a:chOff x="1543050" y="6580911"/>
          <a:chExt cx="390525" cy="167552"/>
        </a:xfrm>
      </xdr:grpSpPr>
      <xdr:cxnSp macro="">
        <xdr:nvCxnSpPr>
          <xdr:cNvPr id="333" name="直線コネクタ 332">
            <a:extLst>
              <a:ext uri="{FF2B5EF4-FFF2-40B4-BE49-F238E27FC236}">
                <a16:creationId xmlns:a16="http://schemas.microsoft.com/office/drawing/2014/main" id="{3F2B64CF-E8F7-473C-BEAD-E2DECB41EFB5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4" name="フリーフォーム 123">
            <a:extLst>
              <a:ext uri="{FF2B5EF4-FFF2-40B4-BE49-F238E27FC236}">
                <a16:creationId xmlns:a16="http://schemas.microsoft.com/office/drawing/2014/main" id="{12877B8B-BDC4-40C4-B35B-A680E22D997B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oneCellAnchor>
    <xdr:from>
      <xdr:col>3</xdr:col>
      <xdr:colOff>152388</xdr:colOff>
      <xdr:row>22</xdr:row>
      <xdr:rowOff>38100</xdr:rowOff>
    </xdr:from>
    <xdr:ext cx="152404" cy="228600"/>
    <xdr:grpSp>
      <xdr:nvGrpSpPr>
        <xdr:cNvPr id="335" name="グループ化 600">
          <a:extLst>
            <a:ext uri="{FF2B5EF4-FFF2-40B4-BE49-F238E27FC236}">
              <a16:creationId xmlns:a16="http://schemas.microsoft.com/office/drawing/2014/main" id="{6234DB0F-1DEE-470F-958E-845896A25D1A}"/>
            </a:ext>
          </a:extLst>
        </xdr:cNvPr>
        <xdr:cNvGrpSpPr>
          <a:grpSpLocks/>
        </xdr:cNvGrpSpPr>
      </xdr:nvGrpSpPr>
      <xdr:grpSpPr bwMode="auto">
        <a:xfrm>
          <a:off x="1819263" y="7086600"/>
          <a:ext cx="152404" cy="228600"/>
          <a:chOff x="1610676" y="6791325"/>
          <a:chExt cx="146914" cy="228600"/>
        </a:xfrm>
      </xdr:grpSpPr>
      <xdr:cxnSp macro="">
        <xdr:nvCxnSpPr>
          <xdr:cNvPr id="336" name="直線矢印コネクタ 335">
            <a:extLst>
              <a:ext uri="{FF2B5EF4-FFF2-40B4-BE49-F238E27FC236}">
                <a16:creationId xmlns:a16="http://schemas.microsoft.com/office/drawing/2014/main" id="{4114ABD9-5EE8-4269-9DCF-2C781A6A01A6}"/>
              </a:ext>
            </a:extLst>
          </xdr:cNvPr>
          <xdr:cNvCxnSpPr/>
        </xdr:nvCxnSpPr>
        <xdr:spPr bwMode="auto">
          <a:xfrm flipH="1" flipV="1">
            <a:off x="1757590" y="6791325"/>
            <a:ext cx="0" cy="2286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7" name="円/楕円 419">
            <a:extLst>
              <a:ext uri="{FF2B5EF4-FFF2-40B4-BE49-F238E27FC236}">
                <a16:creationId xmlns:a16="http://schemas.microsoft.com/office/drawing/2014/main" id="{4B178F8E-C23D-4E2E-BCC4-36D22137AEFC}"/>
              </a:ext>
            </a:extLst>
          </xdr:cNvPr>
          <xdr:cNvSpPr/>
        </xdr:nvSpPr>
        <xdr:spPr bwMode="auto">
          <a:xfrm>
            <a:off x="1610676" y="6905625"/>
            <a:ext cx="45909" cy="47625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3</xdr:col>
      <xdr:colOff>142875</xdr:colOff>
      <xdr:row>17</xdr:row>
      <xdr:rowOff>38100</xdr:rowOff>
    </xdr:from>
    <xdr:to>
      <xdr:col>3</xdr:col>
      <xdr:colOff>438150</xdr:colOff>
      <xdr:row>17</xdr:row>
      <xdr:rowOff>276225</xdr:rowOff>
    </xdr:to>
    <xdr:grpSp>
      <xdr:nvGrpSpPr>
        <xdr:cNvPr id="338" name="Group 1367">
          <a:extLst>
            <a:ext uri="{FF2B5EF4-FFF2-40B4-BE49-F238E27FC236}">
              <a16:creationId xmlns:a16="http://schemas.microsoft.com/office/drawing/2014/main" id="{973C5CB1-AFD1-4999-8636-8D53436B08DB}"/>
            </a:ext>
          </a:extLst>
        </xdr:cNvPr>
        <xdr:cNvGrpSpPr>
          <a:grpSpLocks/>
        </xdr:cNvGrpSpPr>
      </xdr:nvGrpSpPr>
      <xdr:grpSpPr bwMode="auto">
        <a:xfrm>
          <a:off x="1809750" y="5514975"/>
          <a:ext cx="295275" cy="238125"/>
          <a:chOff x="117" y="399"/>
          <a:chExt cx="31" cy="25"/>
        </a:xfrm>
      </xdr:grpSpPr>
      <xdr:sp macro="" textlink="">
        <xdr:nvSpPr>
          <xdr:cNvPr id="339" name="Line 1368">
            <a:extLst>
              <a:ext uri="{FF2B5EF4-FFF2-40B4-BE49-F238E27FC236}">
                <a16:creationId xmlns:a16="http://schemas.microsoft.com/office/drawing/2014/main" id="{384872C7-0D54-4DC3-81DD-32C5B26ADAA5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0" name="Line 1369">
            <a:extLst>
              <a:ext uri="{FF2B5EF4-FFF2-40B4-BE49-F238E27FC236}">
                <a16:creationId xmlns:a16="http://schemas.microsoft.com/office/drawing/2014/main" id="{BA2BDDF3-7682-4B51-A86F-651BDB127FB2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1" name="Freeform 1370">
            <a:extLst>
              <a:ext uri="{FF2B5EF4-FFF2-40B4-BE49-F238E27FC236}">
                <a16:creationId xmlns:a16="http://schemas.microsoft.com/office/drawing/2014/main" id="{2DD943BC-19CE-4F03-8609-DA5053DC8FCB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1066800</xdr:colOff>
      <xdr:row>17</xdr:row>
      <xdr:rowOff>76200</xdr:rowOff>
    </xdr:from>
    <xdr:ext cx="304800" cy="142875"/>
    <xdr:pic>
      <xdr:nvPicPr>
        <xdr:cNvPr id="342" name="図 2520">
          <a:extLst>
            <a:ext uri="{FF2B5EF4-FFF2-40B4-BE49-F238E27FC236}">
              <a16:creationId xmlns:a16="http://schemas.microsoft.com/office/drawing/2014/main" id="{93B451F6-45C2-486A-BD94-161BC7FCF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767334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273302</xdr:colOff>
      <xdr:row>16</xdr:row>
      <xdr:rowOff>21978</xdr:rowOff>
    </xdr:from>
    <xdr:to>
      <xdr:col>3</xdr:col>
      <xdr:colOff>542192</xdr:colOff>
      <xdr:row>17</xdr:row>
      <xdr:rowOff>18318</xdr:rowOff>
    </xdr:to>
    <xdr:grpSp>
      <xdr:nvGrpSpPr>
        <xdr:cNvPr id="343" name="グループ化 342">
          <a:extLst>
            <a:ext uri="{FF2B5EF4-FFF2-40B4-BE49-F238E27FC236}">
              <a16:creationId xmlns:a16="http://schemas.microsoft.com/office/drawing/2014/main" id="{5F176BB3-01E9-49CE-B256-BB1AD010E25E}"/>
            </a:ext>
          </a:extLst>
        </xdr:cNvPr>
        <xdr:cNvGrpSpPr/>
      </xdr:nvGrpSpPr>
      <xdr:grpSpPr>
        <a:xfrm>
          <a:off x="1940177" y="5184528"/>
          <a:ext cx="268890" cy="310665"/>
          <a:chOff x="1068273" y="7242661"/>
          <a:chExt cx="276217" cy="343488"/>
        </a:xfrm>
      </xdr:grpSpPr>
      <xdr:sp macro="" textlink="">
        <xdr:nvSpPr>
          <xdr:cNvPr id="344" name="円弧 343">
            <a:extLst>
              <a:ext uri="{FF2B5EF4-FFF2-40B4-BE49-F238E27FC236}">
                <a16:creationId xmlns:a16="http://schemas.microsoft.com/office/drawing/2014/main" id="{B319ED0C-C524-4177-9AF5-FD8D83FC5752}"/>
              </a:ext>
            </a:extLst>
          </xdr:cNvPr>
          <xdr:cNvSpPr/>
        </xdr:nvSpPr>
        <xdr:spPr>
          <a:xfrm rot="16200000">
            <a:off x="1096767" y="7338426"/>
            <a:ext cx="307731" cy="187715"/>
          </a:xfrm>
          <a:prstGeom prst="arc">
            <a:avLst>
              <a:gd name="adj1" fmla="val 16200000"/>
              <a:gd name="adj2" fmla="val 20744372"/>
            </a:avLst>
          </a:prstGeom>
          <a:ln w="381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45" name="フリーフォーム 246">
            <a:extLst>
              <a:ext uri="{FF2B5EF4-FFF2-40B4-BE49-F238E27FC236}">
                <a16:creationId xmlns:a16="http://schemas.microsoft.com/office/drawing/2014/main" id="{FD3D0C87-792E-4020-A285-D5F430C98107}"/>
              </a:ext>
            </a:extLst>
          </xdr:cNvPr>
          <xdr:cNvSpPr/>
        </xdr:nvSpPr>
        <xdr:spPr bwMode="auto">
          <a:xfrm>
            <a:off x="1068273" y="7242661"/>
            <a:ext cx="88410" cy="319942"/>
          </a:xfrm>
          <a:custGeom>
            <a:avLst/>
            <a:gdLst>
              <a:gd name="connsiteX0" fmla="*/ 203200 w 203200"/>
              <a:gd name="connsiteY0" fmla="*/ 527050 h 527050"/>
              <a:gd name="connsiteX1" fmla="*/ 203200 w 203200"/>
              <a:gd name="connsiteY1" fmla="*/ 247650 h 527050"/>
              <a:gd name="connsiteX2" fmla="*/ 0 w 203200"/>
              <a:gd name="connsiteY2" fmla="*/ 0 h 527050"/>
              <a:gd name="connsiteX0" fmla="*/ 558807 w 558807"/>
              <a:gd name="connsiteY0" fmla="*/ 575514 h 575514"/>
              <a:gd name="connsiteX1" fmla="*/ 558807 w 558807"/>
              <a:gd name="connsiteY1" fmla="*/ 296114 h 575514"/>
              <a:gd name="connsiteX2" fmla="*/ 0 w 558807"/>
              <a:gd name="connsiteY2" fmla="*/ 0 h 575514"/>
              <a:gd name="connsiteX0" fmla="*/ 353647 w 353647"/>
              <a:gd name="connsiteY0" fmla="*/ 610464 h 610464"/>
              <a:gd name="connsiteX1" fmla="*/ 353647 w 353647"/>
              <a:gd name="connsiteY1" fmla="*/ 331064 h 610464"/>
              <a:gd name="connsiteX2" fmla="*/ 0 w 353647"/>
              <a:gd name="connsiteY2" fmla="*/ 0 h 61046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53647" h="610464">
                <a:moveTo>
                  <a:pt x="353647" y="610464"/>
                </a:moveTo>
                <a:lnTo>
                  <a:pt x="353647" y="331064"/>
                </a:lnTo>
                <a:cubicBezTo>
                  <a:pt x="285914" y="248514"/>
                  <a:pt x="67733" y="82550"/>
                  <a:pt x="0" y="0"/>
                </a:cubicBez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243794</xdr:colOff>
      <xdr:row>34</xdr:row>
      <xdr:rowOff>132557</xdr:rowOff>
    </xdr:from>
    <xdr:to>
      <xdr:col>3</xdr:col>
      <xdr:colOff>566964</xdr:colOff>
      <xdr:row>34</xdr:row>
      <xdr:rowOff>276225</xdr:rowOff>
    </xdr:to>
    <xdr:grpSp>
      <xdr:nvGrpSpPr>
        <xdr:cNvPr id="346" name="グループ化 396">
          <a:extLst>
            <a:ext uri="{FF2B5EF4-FFF2-40B4-BE49-F238E27FC236}">
              <a16:creationId xmlns:a16="http://schemas.microsoft.com/office/drawing/2014/main" id="{0C5E5E56-532F-4E24-9F3B-FF15D996ECE3}"/>
            </a:ext>
          </a:extLst>
        </xdr:cNvPr>
        <xdr:cNvGrpSpPr>
          <a:grpSpLocks/>
        </xdr:cNvGrpSpPr>
      </xdr:nvGrpSpPr>
      <xdr:grpSpPr bwMode="auto">
        <a:xfrm>
          <a:off x="1910669" y="11238707"/>
          <a:ext cx="323170" cy="143668"/>
          <a:chOff x="1543050" y="6580911"/>
          <a:chExt cx="390525" cy="167552"/>
        </a:xfrm>
      </xdr:grpSpPr>
      <xdr:cxnSp macro="">
        <xdr:nvCxnSpPr>
          <xdr:cNvPr id="347" name="直線コネクタ 346">
            <a:extLst>
              <a:ext uri="{FF2B5EF4-FFF2-40B4-BE49-F238E27FC236}">
                <a16:creationId xmlns:a16="http://schemas.microsoft.com/office/drawing/2014/main" id="{44833F4B-7E62-49C8-A6E3-7EDC5B1F4E12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8" name="フリーフォーム 473">
            <a:extLst>
              <a:ext uri="{FF2B5EF4-FFF2-40B4-BE49-F238E27FC236}">
                <a16:creationId xmlns:a16="http://schemas.microsoft.com/office/drawing/2014/main" id="{F3391E08-1890-4D7C-A3D9-40D7A105953B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oneCellAnchor>
    <xdr:from>
      <xdr:col>3</xdr:col>
      <xdr:colOff>215153</xdr:colOff>
      <xdr:row>31</xdr:row>
      <xdr:rowOff>8965</xdr:rowOff>
    </xdr:from>
    <xdr:ext cx="175834" cy="282012"/>
    <xdr:grpSp>
      <xdr:nvGrpSpPr>
        <xdr:cNvPr id="349" name="グループ化 536">
          <a:extLst>
            <a:ext uri="{FF2B5EF4-FFF2-40B4-BE49-F238E27FC236}">
              <a16:creationId xmlns:a16="http://schemas.microsoft.com/office/drawing/2014/main" id="{4ACAEB28-CBC5-4BAA-9C0C-B7165888492F}"/>
            </a:ext>
          </a:extLst>
        </xdr:cNvPr>
        <xdr:cNvGrpSpPr>
          <a:grpSpLocks/>
        </xdr:cNvGrpSpPr>
      </xdr:nvGrpSpPr>
      <xdr:grpSpPr bwMode="auto">
        <a:xfrm>
          <a:off x="1882028" y="9886390"/>
          <a:ext cx="175834" cy="282012"/>
          <a:chOff x="2771775" y="7000569"/>
          <a:chExt cx="229790" cy="333681"/>
        </a:xfrm>
      </xdr:grpSpPr>
      <xdr:cxnSp macro="">
        <xdr:nvCxnSpPr>
          <xdr:cNvPr id="350" name="直線コネクタ 349">
            <a:extLst>
              <a:ext uri="{FF2B5EF4-FFF2-40B4-BE49-F238E27FC236}">
                <a16:creationId xmlns:a16="http://schemas.microsoft.com/office/drawing/2014/main" id="{05AE744F-E38E-4A13-B47D-D8B444AA92B6}"/>
              </a:ext>
            </a:extLst>
          </xdr:cNvPr>
          <xdr:cNvCxnSpPr/>
        </xdr:nvCxnSpPr>
        <xdr:spPr>
          <a:xfrm rot="5400000">
            <a:off x="2911728" y="7090406"/>
            <a:ext cx="179674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1" name="フリーフォーム 202">
            <a:extLst>
              <a:ext uri="{FF2B5EF4-FFF2-40B4-BE49-F238E27FC236}">
                <a16:creationId xmlns:a16="http://schemas.microsoft.com/office/drawing/2014/main" id="{96A9B664-E5E6-48F1-BEFC-E52D835EF4E4}"/>
              </a:ext>
            </a:extLst>
          </xdr:cNvPr>
          <xdr:cNvSpPr/>
        </xdr:nvSpPr>
        <xdr:spPr>
          <a:xfrm flipH="1">
            <a:off x="2771775" y="7154576"/>
            <a:ext cx="229790" cy="179674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4775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oneCellAnchor>
    <xdr:from>
      <xdr:col>3</xdr:col>
      <xdr:colOff>225425</xdr:colOff>
      <xdr:row>30</xdr:row>
      <xdr:rowOff>28575</xdr:rowOff>
    </xdr:from>
    <xdr:ext cx="190500" cy="247650"/>
    <xdr:grpSp>
      <xdr:nvGrpSpPr>
        <xdr:cNvPr id="352" name="グループ化 536">
          <a:extLst>
            <a:ext uri="{FF2B5EF4-FFF2-40B4-BE49-F238E27FC236}">
              <a16:creationId xmlns:a16="http://schemas.microsoft.com/office/drawing/2014/main" id="{28E095B2-F4A4-45DC-B9B0-A7E879AEE8C6}"/>
            </a:ext>
          </a:extLst>
        </xdr:cNvPr>
        <xdr:cNvGrpSpPr>
          <a:grpSpLocks/>
        </xdr:cNvGrpSpPr>
      </xdr:nvGrpSpPr>
      <xdr:grpSpPr bwMode="auto">
        <a:xfrm>
          <a:off x="1892300" y="9591675"/>
          <a:ext cx="190500" cy="247650"/>
          <a:chOff x="2807679" y="7000569"/>
          <a:chExt cx="193886" cy="333681"/>
        </a:xfrm>
      </xdr:grpSpPr>
      <xdr:cxnSp macro="">
        <xdr:nvCxnSpPr>
          <xdr:cNvPr id="353" name="直線コネクタ 352">
            <a:extLst>
              <a:ext uri="{FF2B5EF4-FFF2-40B4-BE49-F238E27FC236}">
                <a16:creationId xmlns:a16="http://schemas.microsoft.com/office/drawing/2014/main" id="{C6FEB9EF-90BC-4A35-9854-ACB1919C5DA4}"/>
              </a:ext>
            </a:extLst>
          </xdr:cNvPr>
          <xdr:cNvCxnSpPr/>
        </xdr:nvCxnSpPr>
        <xdr:spPr>
          <a:xfrm rot="5400000">
            <a:off x="2911728" y="7090406"/>
            <a:ext cx="179674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4" name="フリーフォーム 292">
            <a:extLst>
              <a:ext uri="{FF2B5EF4-FFF2-40B4-BE49-F238E27FC236}">
                <a16:creationId xmlns:a16="http://schemas.microsoft.com/office/drawing/2014/main" id="{D355A48F-5FD1-4C4B-AB61-F49D0139B0D1}"/>
              </a:ext>
            </a:extLst>
          </xdr:cNvPr>
          <xdr:cNvSpPr/>
        </xdr:nvSpPr>
        <xdr:spPr>
          <a:xfrm flipH="1">
            <a:off x="2807679" y="7180243"/>
            <a:ext cx="193886" cy="154007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4775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3</xdr:col>
      <xdr:colOff>238125</xdr:colOff>
      <xdr:row>35</xdr:row>
      <xdr:rowOff>83185</xdr:rowOff>
    </xdr:from>
    <xdr:to>
      <xdr:col>3</xdr:col>
      <xdr:colOff>571500</xdr:colOff>
      <xdr:row>35</xdr:row>
      <xdr:rowOff>257175</xdr:rowOff>
    </xdr:to>
    <xdr:grpSp>
      <xdr:nvGrpSpPr>
        <xdr:cNvPr id="355" name="グループ化 396">
          <a:extLst>
            <a:ext uri="{FF2B5EF4-FFF2-40B4-BE49-F238E27FC236}">
              <a16:creationId xmlns:a16="http://schemas.microsoft.com/office/drawing/2014/main" id="{F546D217-014E-4272-A227-61FD58397442}"/>
            </a:ext>
          </a:extLst>
        </xdr:cNvPr>
        <xdr:cNvGrpSpPr>
          <a:grpSpLocks/>
        </xdr:cNvGrpSpPr>
      </xdr:nvGrpSpPr>
      <xdr:grpSpPr bwMode="auto">
        <a:xfrm>
          <a:off x="1905000" y="11503660"/>
          <a:ext cx="333375" cy="173990"/>
          <a:chOff x="1543050" y="6580911"/>
          <a:chExt cx="390525" cy="167552"/>
        </a:xfrm>
      </xdr:grpSpPr>
      <xdr:cxnSp macro="">
        <xdr:nvCxnSpPr>
          <xdr:cNvPr id="356" name="直線コネクタ 355">
            <a:extLst>
              <a:ext uri="{FF2B5EF4-FFF2-40B4-BE49-F238E27FC236}">
                <a16:creationId xmlns:a16="http://schemas.microsoft.com/office/drawing/2014/main" id="{1D40EF84-6856-4D5A-A3BF-73762A09212E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7" name="フリーフォーム 199">
            <a:extLst>
              <a:ext uri="{FF2B5EF4-FFF2-40B4-BE49-F238E27FC236}">
                <a16:creationId xmlns:a16="http://schemas.microsoft.com/office/drawing/2014/main" id="{F66CA3B5-2E3D-4678-A1DA-2A9EF98593EC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 editAs="oneCell">
    <xdr:from>
      <xdr:col>4</xdr:col>
      <xdr:colOff>166684</xdr:colOff>
      <xdr:row>32</xdr:row>
      <xdr:rowOff>95248</xdr:rowOff>
    </xdr:from>
    <xdr:to>
      <xdr:col>4</xdr:col>
      <xdr:colOff>471484</xdr:colOff>
      <xdr:row>32</xdr:row>
      <xdr:rowOff>238123</xdr:rowOff>
    </xdr:to>
    <xdr:pic>
      <xdr:nvPicPr>
        <xdr:cNvPr id="358" name="図 2520">
          <a:extLst>
            <a:ext uri="{FF2B5EF4-FFF2-40B4-BE49-F238E27FC236}">
              <a16:creationId xmlns:a16="http://schemas.microsoft.com/office/drawing/2014/main" id="{2656A851-802E-472F-AFF6-C85E68069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2584" y="12066268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293692</xdr:colOff>
      <xdr:row>32</xdr:row>
      <xdr:rowOff>23813</xdr:rowOff>
    </xdr:from>
    <xdr:to>
      <xdr:col>3</xdr:col>
      <xdr:colOff>385768</xdr:colOff>
      <xdr:row>32</xdr:row>
      <xdr:rowOff>292100</xdr:rowOff>
    </xdr:to>
    <xdr:sp macro="" textlink="">
      <xdr:nvSpPr>
        <xdr:cNvPr id="359" name="上矢印 20">
          <a:extLst>
            <a:ext uri="{FF2B5EF4-FFF2-40B4-BE49-F238E27FC236}">
              <a16:creationId xmlns:a16="http://schemas.microsoft.com/office/drawing/2014/main" id="{F55B102D-34DF-4657-B49B-14188822E9AE}"/>
            </a:ext>
          </a:extLst>
        </xdr:cNvPr>
        <xdr:cNvSpPr/>
      </xdr:nvSpPr>
      <xdr:spPr>
        <a:xfrm>
          <a:off x="1109032" y="11994833"/>
          <a:ext cx="92076" cy="268287"/>
        </a:xfrm>
        <a:prstGeom prst="upArrow">
          <a:avLst>
            <a:gd name="adj1" fmla="val 37500"/>
            <a:gd name="adj2" fmla="val 107500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242048</xdr:colOff>
      <xdr:row>33</xdr:row>
      <xdr:rowOff>104775</xdr:rowOff>
    </xdr:from>
    <xdr:to>
      <xdr:col>3</xdr:col>
      <xdr:colOff>412750</xdr:colOff>
      <xdr:row>33</xdr:row>
      <xdr:rowOff>502024</xdr:rowOff>
    </xdr:to>
    <xdr:grpSp>
      <xdr:nvGrpSpPr>
        <xdr:cNvPr id="360" name="グループ化 359">
          <a:extLst>
            <a:ext uri="{FF2B5EF4-FFF2-40B4-BE49-F238E27FC236}">
              <a16:creationId xmlns:a16="http://schemas.microsoft.com/office/drawing/2014/main" id="{16944108-0475-467B-82C0-930D2C2520B8}"/>
            </a:ext>
          </a:extLst>
        </xdr:cNvPr>
        <xdr:cNvGrpSpPr/>
      </xdr:nvGrpSpPr>
      <xdr:grpSpPr>
        <a:xfrm>
          <a:off x="1908923" y="10610850"/>
          <a:ext cx="170702" cy="397249"/>
          <a:chOff x="1276350" y="14960600"/>
          <a:chExt cx="171450" cy="374649"/>
        </a:xfrm>
      </xdr:grpSpPr>
      <xdr:sp macro="" textlink="">
        <xdr:nvSpPr>
          <xdr:cNvPr id="361" name="U ターン矢印 497">
            <a:extLst>
              <a:ext uri="{FF2B5EF4-FFF2-40B4-BE49-F238E27FC236}">
                <a16:creationId xmlns:a16="http://schemas.microsoft.com/office/drawing/2014/main" id="{A8616A7F-D948-4EF7-BD4C-692900BF98DD}"/>
              </a:ext>
            </a:extLst>
          </xdr:cNvPr>
          <xdr:cNvSpPr/>
        </xdr:nvSpPr>
        <xdr:spPr>
          <a:xfrm>
            <a:off x="1276350" y="15065375"/>
            <a:ext cx="171450" cy="269874"/>
          </a:xfrm>
          <a:prstGeom prst="uturnArrow">
            <a:avLst>
              <a:gd name="adj1" fmla="val 25000"/>
              <a:gd name="adj2" fmla="val 25000"/>
              <a:gd name="adj3" fmla="val 25000"/>
              <a:gd name="adj4" fmla="val 43750"/>
              <a:gd name="adj5" fmla="val 80883"/>
            </a:avLst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362" name="円/楕円 498">
            <a:extLst>
              <a:ext uri="{FF2B5EF4-FFF2-40B4-BE49-F238E27FC236}">
                <a16:creationId xmlns:a16="http://schemas.microsoft.com/office/drawing/2014/main" id="{C0F761FC-0558-4E58-B71E-2EED76C20499}"/>
              </a:ext>
            </a:extLst>
          </xdr:cNvPr>
          <xdr:cNvSpPr/>
        </xdr:nvSpPr>
        <xdr:spPr bwMode="auto">
          <a:xfrm flipH="1">
            <a:off x="1330325" y="14960600"/>
            <a:ext cx="47625" cy="47625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oneCellAnchor>
    <xdr:from>
      <xdr:col>4</xdr:col>
      <xdr:colOff>1028700</xdr:colOff>
      <xdr:row>39</xdr:row>
      <xdr:rowOff>88900</xdr:rowOff>
    </xdr:from>
    <xdr:ext cx="304800" cy="142875"/>
    <xdr:pic>
      <xdr:nvPicPr>
        <xdr:cNvPr id="365" name="図 2520">
          <a:extLst>
            <a:ext uri="{FF2B5EF4-FFF2-40B4-BE49-F238E27FC236}">
              <a16:creationId xmlns:a16="http://schemas.microsoft.com/office/drawing/2014/main" id="{0B3F591C-1931-4948-B451-0A6EEB49B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1422400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215900</xdr:colOff>
      <xdr:row>39</xdr:row>
      <xdr:rowOff>127000</xdr:rowOff>
    </xdr:from>
    <xdr:to>
      <xdr:col>3</xdr:col>
      <xdr:colOff>511175</xdr:colOff>
      <xdr:row>39</xdr:row>
      <xdr:rowOff>250825</xdr:rowOff>
    </xdr:to>
    <xdr:grpSp>
      <xdr:nvGrpSpPr>
        <xdr:cNvPr id="369" name="Group 1557">
          <a:extLst>
            <a:ext uri="{FF2B5EF4-FFF2-40B4-BE49-F238E27FC236}">
              <a16:creationId xmlns:a16="http://schemas.microsoft.com/office/drawing/2014/main" id="{466EBD94-987B-494E-B317-ED3EBDDCFF85}"/>
            </a:ext>
          </a:extLst>
        </xdr:cNvPr>
        <xdr:cNvGrpSpPr>
          <a:grpSpLocks/>
        </xdr:cNvGrpSpPr>
      </xdr:nvGrpSpPr>
      <xdr:grpSpPr bwMode="auto">
        <a:xfrm>
          <a:off x="1882775" y="12957175"/>
          <a:ext cx="295275" cy="123825"/>
          <a:chOff x="116" y="1071"/>
          <a:chExt cx="31" cy="13"/>
        </a:xfrm>
      </xdr:grpSpPr>
      <xdr:sp macro="" textlink="">
        <xdr:nvSpPr>
          <xdr:cNvPr id="370" name="Line 1558">
            <a:extLst>
              <a:ext uri="{FF2B5EF4-FFF2-40B4-BE49-F238E27FC236}">
                <a16:creationId xmlns:a16="http://schemas.microsoft.com/office/drawing/2014/main" id="{BF17EC24-D482-4597-85DC-A787FC1336F7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1" name="Freeform 1559">
            <a:extLst>
              <a:ext uri="{FF2B5EF4-FFF2-40B4-BE49-F238E27FC236}">
                <a16:creationId xmlns:a16="http://schemas.microsoft.com/office/drawing/2014/main" id="{E7B40D29-4C4C-4503-81B0-A668B690CCAA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188259</xdr:colOff>
      <xdr:row>42</xdr:row>
      <xdr:rowOff>98612</xdr:rowOff>
    </xdr:from>
    <xdr:to>
      <xdr:col>3</xdr:col>
      <xdr:colOff>521634</xdr:colOff>
      <xdr:row>42</xdr:row>
      <xdr:rowOff>272602</xdr:rowOff>
    </xdr:to>
    <xdr:grpSp>
      <xdr:nvGrpSpPr>
        <xdr:cNvPr id="366" name="グループ化 396">
          <a:extLst>
            <a:ext uri="{FF2B5EF4-FFF2-40B4-BE49-F238E27FC236}">
              <a16:creationId xmlns:a16="http://schemas.microsoft.com/office/drawing/2014/main" id="{3A57A2A5-FFD5-4004-808D-7E448641D119}"/>
            </a:ext>
          </a:extLst>
        </xdr:cNvPr>
        <xdr:cNvGrpSpPr>
          <a:grpSpLocks/>
        </xdr:cNvGrpSpPr>
      </xdr:nvGrpSpPr>
      <xdr:grpSpPr bwMode="auto">
        <a:xfrm>
          <a:off x="1855134" y="13890812"/>
          <a:ext cx="333375" cy="173990"/>
          <a:chOff x="1543050" y="6580911"/>
          <a:chExt cx="390525" cy="167552"/>
        </a:xfrm>
      </xdr:grpSpPr>
      <xdr:cxnSp macro="">
        <xdr:nvCxnSpPr>
          <xdr:cNvPr id="367" name="直線コネクタ 366">
            <a:extLst>
              <a:ext uri="{FF2B5EF4-FFF2-40B4-BE49-F238E27FC236}">
                <a16:creationId xmlns:a16="http://schemas.microsoft.com/office/drawing/2014/main" id="{5808001D-1362-4226-BABC-728F4DBCD5D6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8" name="フリーフォーム 199">
            <a:extLst>
              <a:ext uri="{FF2B5EF4-FFF2-40B4-BE49-F238E27FC236}">
                <a16:creationId xmlns:a16="http://schemas.microsoft.com/office/drawing/2014/main" id="{D3C3A866-3EDB-4525-AEFA-B13720D7876B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345782</xdr:colOff>
      <xdr:row>41</xdr:row>
      <xdr:rowOff>26894</xdr:rowOff>
    </xdr:from>
    <xdr:to>
      <xdr:col>3</xdr:col>
      <xdr:colOff>501455</xdr:colOff>
      <xdr:row>41</xdr:row>
      <xdr:rowOff>303119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DBA57AEF-00BF-4FD8-A9D8-E36DC049E3A6}"/>
            </a:ext>
          </a:extLst>
        </xdr:cNvPr>
        <xdr:cNvGrpSpPr/>
      </xdr:nvGrpSpPr>
      <xdr:grpSpPr>
        <a:xfrm>
          <a:off x="2012657" y="13495244"/>
          <a:ext cx="155673" cy="276225"/>
          <a:chOff x="2434558" y="13151223"/>
          <a:chExt cx="155673" cy="276225"/>
        </a:xfrm>
      </xdr:grpSpPr>
      <xdr:grpSp>
        <xdr:nvGrpSpPr>
          <xdr:cNvPr id="372" name="グループ化 470">
            <a:extLst>
              <a:ext uri="{FF2B5EF4-FFF2-40B4-BE49-F238E27FC236}">
                <a16:creationId xmlns:a16="http://schemas.microsoft.com/office/drawing/2014/main" id="{41B132B3-9430-49D9-8618-06DFC25D744F}"/>
              </a:ext>
            </a:extLst>
          </xdr:cNvPr>
          <xdr:cNvGrpSpPr>
            <a:grpSpLocks/>
          </xdr:cNvGrpSpPr>
        </xdr:nvGrpSpPr>
        <xdr:grpSpPr bwMode="auto">
          <a:xfrm>
            <a:off x="2434558" y="13151223"/>
            <a:ext cx="144070" cy="276225"/>
            <a:chOff x="1316831" y="9409739"/>
            <a:chExt cx="124023" cy="266700"/>
          </a:xfrm>
        </xdr:grpSpPr>
        <xdr:cxnSp macro="">
          <xdr:nvCxnSpPr>
            <xdr:cNvPr id="373" name="直線矢印コネクタ 372">
              <a:extLst>
                <a:ext uri="{FF2B5EF4-FFF2-40B4-BE49-F238E27FC236}">
                  <a16:creationId xmlns:a16="http://schemas.microsoft.com/office/drawing/2014/main" id="{7442168F-A300-41A7-A78E-D8A5BF5648E1}"/>
                </a:ext>
              </a:extLst>
            </xdr:cNvPr>
            <xdr:cNvCxnSpPr/>
          </xdr:nvCxnSpPr>
          <xdr:spPr bwMode="auto">
            <a:xfrm flipV="1">
              <a:off x="1316831" y="9409739"/>
              <a:ext cx="0" cy="266700"/>
            </a:xfrm>
            <a:prstGeom prst="straightConnector1">
              <a:avLst/>
            </a:prstGeom>
            <a:ln w="38100">
              <a:solidFill>
                <a:srgbClr val="FF0000"/>
              </a:solidFill>
              <a:tailEnd type="triangle" w="med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74" name="円/楕円 460">
              <a:extLst>
                <a:ext uri="{FF2B5EF4-FFF2-40B4-BE49-F238E27FC236}">
                  <a16:creationId xmlns:a16="http://schemas.microsoft.com/office/drawing/2014/main" id="{F74F41B6-A25E-42F8-BF88-2E82D6071CAA}"/>
                </a:ext>
              </a:extLst>
            </xdr:cNvPr>
            <xdr:cNvSpPr/>
          </xdr:nvSpPr>
          <xdr:spPr>
            <a:xfrm>
              <a:off x="1374179" y="9457275"/>
              <a:ext cx="66675" cy="69144"/>
            </a:xfrm>
            <a:prstGeom prst="ellipse">
              <a:avLst/>
            </a:prstGeom>
            <a:solidFill>
              <a:srgbClr val="FF0000"/>
            </a:solidFill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rtlCol="0" anchor="ctr"/>
            <a:lstStyle/>
            <a:p>
              <a:endParaRPr lang="ja-JP" altLang="en-US"/>
            </a:p>
          </xdr:txBody>
        </xdr:sp>
      </xdr:grpSp>
      <xdr:sp macro="" textlink="">
        <xdr:nvSpPr>
          <xdr:cNvPr id="375" name="Line 1558">
            <a:extLst>
              <a:ext uri="{FF2B5EF4-FFF2-40B4-BE49-F238E27FC236}">
                <a16:creationId xmlns:a16="http://schemas.microsoft.com/office/drawing/2014/main" id="{FDFB4DF4-36BE-4017-ACC9-CCEB902DA444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2447356" y="13321554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188259</xdr:colOff>
      <xdr:row>42</xdr:row>
      <xdr:rowOff>53788</xdr:rowOff>
    </xdr:from>
    <xdr:to>
      <xdr:col>4</xdr:col>
      <xdr:colOff>460401</xdr:colOff>
      <xdr:row>42</xdr:row>
      <xdr:rowOff>306341</xdr:rowOff>
    </xdr:to>
    <xdr:pic>
      <xdr:nvPicPr>
        <xdr:cNvPr id="377" name="Picture 2" descr="Picture 2">
          <a:extLst>
            <a:ext uri="{FF2B5EF4-FFF2-40B4-BE49-F238E27FC236}">
              <a16:creationId xmlns:a16="http://schemas.microsoft.com/office/drawing/2014/main" id="{AFA5955D-CDF6-49F0-9E7F-76F80B419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5"/>
        <a:stretch>
          <a:fillRect/>
        </a:stretch>
      </xdr:blipFill>
      <xdr:spPr>
        <a:xfrm>
          <a:off x="2895600" y="13500847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170329</xdr:colOff>
      <xdr:row>40</xdr:row>
      <xdr:rowOff>26895</xdr:rowOff>
    </xdr:from>
    <xdr:to>
      <xdr:col>3</xdr:col>
      <xdr:colOff>378679</xdr:colOff>
      <xdr:row>40</xdr:row>
      <xdr:rowOff>251012</xdr:rowOff>
    </xdr:to>
    <xdr:grpSp>
      <xdr:nvGrpSpPr>
        <xdr:cNvPr id="378" name="Group 1596">
          <a:extLst>
            <a:ext uri="{FF2B5EF4-FFF2-40B4-BE49-F238E27FC236}">
              <a16:creationId xmlns:a16="http://schemas.microsoft.com/office/drawing/2014/main" id="{CE867F00-4449-4C15-A5AB-7B9EBE6A1152}"/>
            </a:ext>
          </a:extLst>
        </xdr:cNvPr>
        <xdr:cNvGrpSpPr>
          <a:grpSpLocks/>
        </xdr:cNvGrpSpPr>
      </xdr:nvGrpSpPr>
      <xdr:grpSpPr bwMode="auto">
        <a:xfrm>
          <a:off x="1837204" y="13171395"/>
          <a:ext cx="208350" cy="224117"/>
          <a:chOff x="117" y="399"/>
          <a:chExt cx="17" cy="25"/>
        </a:xfrm>
      </xdr:grpSpPr>
      <xdr:sp macro="" textlink="">
        <xdr:nvSpPr>
          <xdr:cNvPr id="379" name="Line 1597">
            <a:extLst>
              <a:ext uri="{FF2B5EF4-FFF2-40B4-BE49-F238E27FC236}">
                <a16:creationId xmlns:a16="http://schemas.microsoft.com/office/drawing/2014/main" id="{C7637C4C-9690-4E27-B495-DB8FE810E16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0" name="Freeform 1599">
            <a:extLst>
              <a:ext uri="{FF2B5EF4-FFF2-40B4-BE49-F238E27FC236}">
                <a16:creationId xmlns:a16="http://schemas.microsoft.com/office/drawing/2014/main" id="{6CC42081-090E-45EF-91A5-A7CC0239BE95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869577</xdr:colOff>
      <xdr:row>35</xdr:row>
      <xdr:rowOff>53788</xdr:rowOff>
    </xdr:from>
    <xdr:to>
      <xdr:col>4</xdr:col>
      <xdr:colOff>1141719</xdr:colOff>
      <xdr:row>35</xdr:row>
      <xdr:rowOff>306341</xdr:rowOff>
    </xdr:to>
    <xdr:pic>
      <xdr:nvPicPr>
        <xdr:cNvPr id="381" name="Picture 2" descr="Picture 2">
          <a:extLst>
            <a:ext uri="{FF2B5EF4-FFF2-40B4-BE49-F238E27FC236}">
              <a16:creationId xmlns:a16="http://schemas.microsoft.com/office/drawing/2014/main" id="{FCEC2B33-443E-4352-8CC8-190029861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5"/>
        <a:stretch>
          <a:fillRect/>
        </a:stretch>
      </xdr:blipFill>
      <xdr:spPr>
        <a:xfrm>
          <a:off x="3576918" y="11143129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1416424</xdr:colOff>
      <xdr:row>34</xdr:row>
      <xdr:rowOff>35859</xdr:rowOff>
    </xdr:from>
    <xdr:to>
      <xdr:col>4</xdr:col>
      <xdr:colOff>1688566</xdr:colOff>
      <xdr:row>34</xdr:row>
      <xdr:rowOff>288412</xdr:rowOff>
    </xdr:to>
    <xdr:pic>
      <xdr:nvPicPr>
        <xdr:cNvPr id="382" name="Picture 2" descr="Picture 2">
          <a:extLst>
            <a:ext uri="{FF2B5EF4-FFF2-40B4-BE49-F238E27FC236}">
              <a16:creationId xmlns:a16="http://schemas.microsoft.com/office/drawing/2014/main" id="{FD77811C-6114-41A1-ACCD-46AC43197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5"/>
        <a:stretch>
          <a:fillRect/>
        </a:stretch>
      </xdr:blipFill>
      <xdr:spPr>
        <a:xfrm>
          <a:off x="4123765" y="10811435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3155576</xdr:colOff>
      <xdr:row>15</xdr:row>
      <xdr:rowOff>35859</xdr:rowOff>
    </xdr:from>
    <xdr:to>
      <xdr:col>4</xdr:col>
      <xdr:colOff>3427718</xdr:colOff>
      <xdr:row>15</xdr:row>
      <xdr:rowOff>288412</xdr:rowOff>
    </xdr:to>
    <xdr:pic>
      <xdr:nvPicPr>
        <xdr:cNvPr id="383" name="Picture 2" descr="Picture 2">
          <a:extLst>
            <a:ext uri="{FF2B5EF4-FFF2-40B4-BE49-F238E27FC236}">
              <a16:creationId xmlns:a16="http://schemas.microsoft.com/office/drawing/2014/main" id="{E159373E-5AF4-4AB3-88DC-E2F9F6818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5"/>
        <a:stretch>
          <a:fillRect/>
        </a:stretch>
      </xdr:blipFill>
      <xdr:spPr>
        <a:xfrm>
          <a:off x="5862917" y="4563035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1335741</xdr:colOff>
      <xdr:row>19</xdr:row>
      <xdr:rowOff>71718</xdr:rowOff>
    </xdr:from>
    <xdr:to>
      <xdr:col>4</xdr:col>
      <xdr:colOff>1607883</xdr:colOff>
      <xdr:row>20</xdr:row>
      <xdr:rowOff>10506</xdr:rowOff>
    </xdr:to>
    <xdr:pic>
      <xdr:nvPicPr>
        <xdr:cNvPr id="384" name="Picture 2" descr="Picture 2">
          <a:extLst>
            <a:ext uri="{FF2B5EF4-FFF2-40B4-BE49-F238E27FC236}">
              <a16:creationId xmlns:a16="http://schemas.microsoft.com/office/drawing/2014/main" id="{1967538B-352E-4060-96DB-945FE9EFB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5"/>
        <a:stretch>
          <a:fillRect/>
        </a:stretch>
      </xdr:blipFill>
      <xdr:spPr>
        <a:xfrm>
          <a:off x="4043082" y="5853953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170330</xdr:colOff>
      <xdr:row>12</xdr:row>
      <xdr:rowOff>107576</xdr:rowOff>
    </xdr:from>
    <xdr:to>
      <xdr:col>3</xdr:col>
      <xdr:colOff>465605</xdr:colOff>
      <xdr:row>12</xdr:row>
      <xdr:rowOff>286870</xdr:rowOff>
    </xdr:to>
    <xdr:grpSp>
      <xdr:nvGrpSpPr>
        <xdr:cNvPr id="385" name="Group 1596">
          <a:extLst>
            <a:ext uri="{FF2B5EF4-FFF2-40B4-BE49-F238E27FC236}">
              <a16:creationId xmlns:a16="http://schemas.microsoft.com/office/drawing/2014/main" id="{B3634721-800E-41EA-AFF6-7E70B783195A}"/>
            </a:ext>
          </a:extLst>
        </xdr:cNvPr>
        <xdr:cNvGrpSpPr>
          <a:grpSpLocks/>
        </xdr:cNvGrpSpPr>
      </xdr:nvGrpSpPr>
      <xdr:grpSpPr bwMode="auto">
        <a:xfrm>
          <a:off x="1837205" y="4012826"/>
          <a:ext cx="295275" cy="179294"/>
          <a:chOff x="117" y="411"/>
          <a:chExt cx="31" cy="13"/>
        </a:xfrm>
      </xdr:grpSpPr>
      <xdr:sp macro="" textlink="">
        <xdr:nvSpPr>
          <xdr:cNvPr id="386" name="Line 1598">
            <a:extLst>
              <a:ext uri="{FF2B5EF4-FFF2-40B4-BE49-F238E27FC236}">
                <a16:creationId xmlns:a16="http://schemas.microsoft.com/office/drawing/2014/main" id="{98CB7EE4-239B-4939-B426-038728FFB1FB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7" name="Freeform 1599">
            <a:extLst>
              <a:ext uri="{FF2B5EF4-FFF2-40B4-BE49-F238E27FC236}">
                <a16:creationId xmlns:a16="http://schemas.microsoft.com/office/drawing/2014/main" id="{855CB91B-1506-4305-9B7B-80D37F6F63D9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2581835</xdr:colOff>
      <xdr:row>21</xdr:row>
      <xdr:rowOff>26894</xdr:rowOff>
    </xdr:from>
    <xdr:to>
      <xdr:col>4</xdr:col>
      <xdr:colOff>2853977</xdr:colOff>
      <xdr:row>21</xdr:row>
      <xdr:rowOff>279447</xdr:rowOff>
    </xdr:to>
    <xdr:pic>
      <xdr:nvPicPr>
        <xdr:cNvPr id="388" name="Picture 2" descr="Picture 2">
          <a:extLst>
            <a:ext uri="{FF2B5EF4-FFF2-40B4-BE49-F238E27FC236}">
              <a16:creationId xmlns:a16="http://schemas.microsoft.com/office/drawing/2014/main" id="{13A35326-A13F-4A0B-91FA-98237E299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5"/>
        <a:stretch>
          <a:fillRect/>
        </a:stretch>
      </xdr:blipFill>
      <xdr:spPr>
        <a:xfrm>
          <a:off x="5289176" y="6436659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833717</xdr:colOff>
      <xdr:row>25</xdr:row>
      <xdr:rowOff>62753</xdr:rowOff>
    </xdr:from>
    <xdr:to>
      <xdr:col>4</xdr:col>
      <xdr:colOff>1105859</xdr:colOff>
      <xdr:row>26</xdr:row>
      <xdr:rowOff>1542</xdr:rowOff>
    </xdr:to>
    <xdr:pic>
      <xdr:nvPicPr>
        <xdr:cNvPr id="389" name="Picture 2" descr="Picture 2">
          <a:extLst>
            <a:ext uri="{FF2B5EF4-FFF2-40B4-BE49-F238E27FC236}">
              <a16:creationId xmlns:a16="http://schemas.microsoft.com/office/drawing/2014/main" id="{41B73502-6E8C-4BC0-BE28-8DFBD2835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5"/>
        <a:stretch>
          <a:fillRect/>
        </a:stretch>
      </xdr:blipFill>
      <xdr:spPr>
        <a:xfrm>
          <a:off x="3541058" y="7727577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152400</xdr:colOff>
      <xdr:row>26</xdr:row>
      <xdr:rowOff>53788</xdr:rowOff>
    </xdr:from>
    <xdr:to>
      <xdr:col>4</xdr:col>
      <xdr:colOff>424542</xdr:colOff>
      <xdr:row>26</xdr:row>
      <xdr:rowOff>306341</xdr:rowOff>
    </xdr:to>
    <xdr:pic>
      <xdr:nvPicPr>
        <xdr:cNvPr id="390" name="Picture 2" descr="Picture 2">
          <a:extLst>
            <a:ext uri="{FF2B5EF4-FFF2-40B4-BE49-F238E27FC236}">
              <a16:creationId xmlns:a16="http://schemas.microsoft.com/office/drawing/2014/main" id="{B7317F8E-D794-4AD3-8C54-CBAA28F05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5"/>
        <a:stretch>
          <a:fillRect/>
        </a:stretch>
      </xdr:blipFill>
      <xdr:spPr>
        <a:xfrm>
          <a:off x="2859741" y="8032376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3693458</xdr:colOff>
      <xdr:row>43</xdr:row>
      <xdr:rowOff>35859</xdr:rowOff>
    </xdr:from>
    <xdr:to>
      <xdr:col>4</xdr:col>
      <xdr:colOff>3965600</xdr:colOff>
      <xdr:row>43</xdr:row>
      <xdr:rowOff>288412</xdr:rowOff>
    </xdr:to>
    <xdr:pic>
      <xdr:nvPicPr>
        <xdr:cNvPr id="391" name="Picture 2" descr="Picture 2">
          <a:extLst>
            <a:ext uri="{FF2B5EF4-FFF2-40B4-BE49-F238E27FC236}">
              <a16:creationId xmlns:a16="http://schemas.microsoft.com/office/drawing/2014/main" id="{AED56D02-F1CA-4A6A-967C-5AD52F945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5"/>
        <a:stretch>
          <a:fillRect/>
        </a:stretch>
      </xdr:blipFill>
      <xdr:spPr>
        <a:xfrm>
          <a:off x="6400799" y="13805647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116541</xdr:colOff>
      <xdr:row>46</xdr:row>
      <xdr:rowOff>53788</xdr:rowOff>
    </xdr:from>
    <xdr:to>
      <xdr:col>4</xdr:col>
      <xdr:colOff>388683</xdr:colOff>
      <xdr:row>46</xdr:row>
      <xdr:rowOff>306341</xdr:rowOff>
    </xdr:to>
    <xdr:pic>
      <xdr:nvPicPr>
        <xdr:cNvPr id="392" name="Picture 2" descr="Picture 2">
          <a:extLst>
            <a:ext uri="{FF2B5EF4-FFF2-40B4-BE49-F238E27FC236}">
              <a16:creationId xmlns:a16="http://schemas.microsoft.com/office/drawing/2014/main" id="{7338B9D3-BB78-453F-B07B-FA2916790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5"/>
        <a:stretch>
          <a:fillRect/>
        </a:stretch>
      </xdr:blipFill>
      <xdr:spPr>
        <a:xfrm>
          <a:off x="2823882" y="14791764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125505</xdr:colOff>
      <xdr:row>55</xdr:row>
      <xdr:rowOff>44823</xdr:rowOff>
    </xdr:from>
    <xdr:to>
      <xdr:col>4</xdr:col>
      <xdr:colOff>397647</xdr:colOff>
      <xdr:row>55</xdr:row>
      <xdr:rowOff>297376</xdr:rowOff>
    </xdr:to>
    <xdr:pic>
      <xdr:nvPicPr>
        <xdr:cNvPr id="393" name="Picture 2" descr="Picture 2">
          <a:extLst>
            <a:ext uri="{FF2B5EF4-FFF2-40B4-BE49-F238E27FC236}">
              <a16:creationId xmlns:a16="http://schemas.microsoft.com/office/drawing/2014/main" id="{88D47C3C-1476-41CC-B2CE-D4C5A11E2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5"/>
        <a:stretch>
          <a:fillRect/>
        </a:stretch>
      </xdr:blipFill>
      <xdr:spPr>
        <a:xfrm>
          <a:off x="2832846" y="17633576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4</xdr:col>
      <xdr:colOff>1418213</xdr:colOff>
      <xdr:row>56</xdr:row>
      <xdr:rowOff>72286</xdr:rowOff>
    </xdr:from>
    <xdr:to>
      <xdr:col>4</xdr:col>
      <xdr:colOff>1724358</xdr:colOff>
      <xdr:row>56</xdr:row>
      <xdr:rowOff>215161</xdr:rowOff>
    </xdr:to>
    <xdr:pic>
      <xdr:nvPicPr>
        <xdr:cNvPr id="398" name="図 397">
          <a:extLst>
            <a:ext uri="{FF2B5EF4-FFF2-40B4-BE49-F238E27FC236}">
              <a16:creationId xmlns:a16="http://schemas.microsoft.com/office/drawing/2014/main" id="{8D052ABF-6512-40CD-AF56-890379B54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86993" y="45464626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104384</xdr:colOff>
      <xdr:row>61</xdr:row>
      <xdr:rowOff>78288</xdr:rowOff>
    </xdr:from>
    <xdr:to>
      <xdr:col>4</xdr:col>
      <xdr:colOff>409184</xdr:colOff>
      <xdr:row>61</xdr:row>
      <xdr:rowOff>221163</xdr:rowOff>
    </xdr:to>
    <xdr:pic>
      <xdr:nvPicPr>
        <xdr:cNvPr id="404" name="図 403">
          <a:extLst>
            <a:ext uri="{FF2B5EF4-FFF2-40B4-BE49-F238E27FC236}">
              <a16:creationId xmlns:a16="http://schemas.microsoft.com/office/drawing/2014/main" id="{0DC59DD9-A54B-434C-A882-A5E331B43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73164" y="46095468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877005</xdr:colOff>
      <xdr:row>60</xdr:row>
      <xdr:rowOff>200025</xdr:rowOff>
    </xdr:from>
    <xdr:to>
      <xdr:col>3</xdr:col>
      <xdr:colOff>462972</xdr:colOff>
      <xdr:row>63</xdr:row>
      <xdr:rowOff>38100</xdr:rowOff>
    </xdr:to>
    <xdr:grpSp>
      <xdr:nvGrpSpPr>
        <xdr:cNvPr id="405" name="グループ化 404">
          <a:extLst>
            <a:ext uri="{FF2B5EF4-FFF2-40B4-BE49-F238E27FC236}">
              <a16:creationId xmlns:a16="http://schemas.microsoft.com/office/drawing/2014/main" id="{8454B05C-8B30-444E-9A66-D666DBB2DE57}"/>
            </a:ext>
          </a:extLst>
        </xdr:cNvPr>
        <xdr:cNvGrpSpPr>
          <a:grpSpLocks noChangeAspect="1"/>
        </xdr:cNvGrpSpPr>
      </xdr:nvGrpSpPr>
      <xdr:grpSpPr>
        <a:xfrm>
          <a:off x="1667580" y="19716750"/>
          <a:ext cx="462267" cy="790575"/>
          <a:chOff x="645582" y="7767609"/>
          <a:chExt cx="645584" cy="523623"/>
        </a:xfrm>
      </xdr:grpSpPr>
      <xdr:grpSp>
        <xdr:nvGrpSpPr>
          <xdr:cNvPr id="406" name="グループ化 405">
            <a:extLst>
              <a:ext uri="{FF2B5EF4-FFF2-40B4-BE49-F238E27FC236}">
                <a16:creationId xmlns:a16="http://schemas.microsoft.com/office/drawing/2014/main" id="{5CCD8837-A8F5-4E1E-9DD5-02EC0D59067A}"/>
              </a:ext>
            </a:extLst>
          </xdr:cNvPr>
          <xdr:cNvGrpSpPr/>
        </xdr:nvGrpSpPr>
        <xdr:grpSpPr>
          <a:xfrm>
            <a:off x="645582" y="7767609"/>
            <a:ext cx="645584" cy="523623"/>
            <a:chOff x="990600" y="2246436"/>
            <a:chExt cx="649000" cy="520700"/>
          </a:xfrm>
        </xdr:grpSpPr>
        <xdr:cxnSp macro="">
          <xdr:nvCxnSpPr>
            <xdr:cNvPr id="408" name="直線コネクタ 407">
              <a:extLst>
                <a:ext uri="{FF2B5EF4-FFF2-40B4-BE49-F238E27FC236}">
                  <a16:creationId xmlns:a16="http://schemas.microsoft.com/office/drawing/2014/main" id="{6B962776-D7BE-4D38-BAE7-28DEB4549E0F}"/>
                </a:ext>
              </a:extLst>
            </xdr:cNvPr>
            <xdr:cNvCxnSpPr/>
          </xdr:nvCxnSpPr>
          <xdr:spPr bwMode="auto">
            <a:xfrm flipH="1">
              <a:off x="1487488" y="2338835"/>
              <a:ext cx="152112" cy="54633"/>
            </a:xfrm>
            <a:prstGeom prst="line">
              <a:avLst/>
            </a:prstGeom>
            <a:ln w="381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09" name="円弧 408">
              <a:extLst>
                <a:ext uri="{FF2B5EF4-FFF2-40B4-BE49-F238E27FC236}">
                  <a16:creationId xmlns:a16="http://schemas.microsoft.com/office/drawing/2014/main" id="{E4BD9FB4-47F9-4FD1-8E10-D72F0EFE26C3}"/>
                </a:ext>
              </a:extLst>
            </xdr:cNvPr>
            <xdr:cNvSpPr/>
          </xdr:nvSpPr>
          <xdr:spPr>
            <a:xfrm flipH="1">
              <a:off x="990600" y="2246436"/>
              <a:ext cx="533400" cy="520700"/>
            </a:xfrm>
            <a:prstGeom prst="arc">
              <a:avLst>
                <a:gd name="adj1" fmla="val 10232261"/>
                <a:gd name="adj2" fmla="val 13174227"/>
              </a:avLst>
            </a:prstGeom>
            <a:ln w="38100">
              <a:solidFill>
                <a:srgbClr val="FF0000"/>
              </a:solidFill>
              <a:headEnd type="none" w="med" len="med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407" name="Line 1598">
            <a:extLst>
              <a:ext uri="{FF2B5EF4-FFF2-40B4-BE49-F238E27FC236}">
                <a16:creationId xmlns:a16="http://schemas.microsoft.com/office/drawing/2014/main" id="{E4C0A61F-DEF3-4EF9-B2E1-0D66826E9186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981593" y="7897143"/>
            <a:ext cx="216957" cy="68792"/>
          </a:xfrm>
          <a:prstGeom prst="line">
            <a:avLst/>
          </a:prstGeom>
          <a:noFill/>
          <a:ln w="38100">
            <a:solidFill>
              <a:srgbClr val="FF0000"/>
            </a:solidFill>
            <a:round/>
            <a:headEnd type="none"/>
            <a:tailEnd type="triangle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197224</xdr:colOff>
      <xdr:row>64</xdr:row>
      <xdr:rowOff>17929</xdr:rowOff>
    </xdr:from>
    <xdr:to>
      <xdr:col>3</xdr:col>
      <xdr:colOff>473449</xdr:colOff>
      <xdr:row>64</xdr:row>
      <xdr:rowOff>275104</xdr:rowOff>
    </xdr:to>
    <xdr:grpSp>
      <xdr:nvGrpSpPr>
        <xdr:cNvPr id="410" name="Group 1367">
          <a:extLst>
            <a:ext uri="{FF2B5EF4-FFF2-40B4-BE49-F238E27FC236}">
              <a16:creationId xmlns:a16="http://schemas.microsoft.com/office/drawing/2014/main" id="{896967F9-EC49-4080-B7A3-CFE94D634820}"/>
            </a:ext>
          </a:extLst>
        </xdr:cNvPr>
        <xdr:cNvGrpSpPr>
          <a:grpSpLocks/>
        </xdr:cNvGrpSpPr>
      </xdr:nvGrpSpPr>
      <xdr:grpSpPr bwMode="auto">
        <a:xfrm>
          <a:off x="1864099" y="20811004"/>
          <a:ext cx="276225" cy="257175"/>
          <a:chOff x="117" y="399"/>
          <a:chExt cx="31" cy="25"/>
        </a:xfrm>
      </xdr:grpSpPr>
      <xdr:sp macro="" textlink="">
        <xdr:nvSpPr>
          <xdr:cNvPr id="411" name="Line 1368">
            <a:extLst>
              <a:ext uri="{FF2B5EF4-FFF2-40B4-BE49-F238E27FC236}">
                <a16:creationId xmlns:a16="http://schemas.microsoft.com/office/drawing/2014/main" id="{B9AA8BC2-9505-42B3-AF17-23521CFEDF2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2" name="Line 1369">
            <a:extLst>
              <a:ext uri="{FF2B5EF4-FFF2-40B4-BE49-F238E27FC236}">
                <a16:creationId xmlns:a16="http://schemas.microsoft.com/office/drawing/2014/main" id="{EFC67E05-167F-43FA-A090-5E4BDE92B1DF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" name="Freeform 1370">
            <a:extLst>
              <a:ext uri="{FF2B5EF4-FFF2-40B4-BE49-F238E27FC236}">
                <a16:creationId xmlns:a16="http://schemas.microsoft.com/office/drawing/2014/main" id="{8CF2320F-46EF-49BE-B720-DFCAFEAA6E6F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726141</xdr:colOff>
      <xdr:row>64</xdr:row>
      <xdr:rowOff>53788</xdr:rowOff>
    </xdr:from>
    <xdr:to>
      <xdr:col>4</xdr:col>
      <xdr:colOff>998283</xdr:colOff>
      <xdr:row>64</xdr:row>
      <xdr:rowOff>306341</xdr:rowOff>
    </xdr:to>
    <xdr:pic>
      <xdr:nvPicPr>
        <xdr:cNvPr id="414" name="Picture 2" descr="Picture 2">
          <a:extLst>
            <a:ext uri="{FF2B5EF4-FFF2-40B4-BE49-F238E27FC236}">
              <a16:creationId xmlns:a16="http://schemas.microsoft.com/office/drawing/2014/main" id="{BA144EF9-8A8C-4204-BD03-76C98D612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5"/>
        <a:stretch>
          <a:fillRect/>
        </a:stretch>
      </xdr:blipFill>
      <xdr:spPr>
        <a:xfrm>
          <a:off x="3433482" y="19543059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142875</xdr:colOff>
      <xdr:row>65</xdr:row>
      <xdr:rowOff>161925</xdr:rowOff>
    </xdr:from>
    <xdr:to>
      <xdr:col>3</xdr:col>
      <xdr:colOff>476249</xdr:colOff>
      <xdr:row>66</xdr:row>
      <xdr:rowOff>142875</xdr:rowOff>
    </xdr:to>
    <xdr:grpSp>
      <xdr:nvGrpSpPr>
        <xdr:cNvPr id="415" name="グループ化 414">
          <a:extLst>
            <a:ext uri="{FF2B5EF4-FFF2-40B4-BE49-F238E27FC236}">
              <a16:creationId xmlns:a16="http://schemas.microsoft.com/office/drawing/2014/main" id="{BF132AF4-9BD7-4D6A-8682-94FE8FDCC8CF}"/>
            </a:ext>
          </a:extLst>
        </xdr:cNvPr>
        <xdr:cNvGrpSpPr/>
      </xdr:nvGrpSpPr>
      <xdr:grpSpPr>
        <a:xfrm>
          <a:off x="1809750" y="21278850"/>
          <a:ext cx="333374" cy="295275"/>
          <a:chOff x="971550" y="7524750"/>
          <a:chExt cx="333374" cy="295275"/>
        </a:xfrm>
      </xdr:grpSpPr>
      <xdr:grpSp>
        <xdr:nvGrpSpPr>
          <xdr:cNvPr id="416" name="Group 1596">
            <a:extLst>
              <a:ext uri="{FF2B5EF4-FFF2-40B4-BE49-F238E27FC236}">
                <a16:creationId xmlns:a16="http://schemas.microsoft.com/office/drawing/2014/main" id="{B23F3023-950E-4667-8350-C53243137FBA}"/>
              </a:ext>
            </a:extLst>
          </xdr:cNvPr>
          <xdr:cNvGrpSpPr>
            <a:grpSpLocks/>
          </xdr:cNvGrpSpPr>
        </xdr:nvGrpSpPr>
        <xdr:grpSpPr bwMode="auto">
          <a:xfrm flipH="1">
            <a:off x="1142999" y="7524750"/>
            <a:ext cx="161925" cy="295275"/>
            <a:chOff x="117" y="399"/>
            <a:chExt cx="17" cy="25"/>
          </a:xfrm>
        </xdr:grpSpPr>
        <xdr:sp macro="" textlink="">
          <xdr:nvSpPr>
            <xdr:cNvPr id="418" name="Line 1597">
              <a:extLst>
                <a:ext uri="{FF2B5EF4-FFF2-40B4-BE49-F238E27FC236}">
                  <a16:creationId xmlns:a16="http://schemas.microsoft.com/office/drawing/2014/main" id="{07328929-6448-4A12-96AF-EC74067ACAAF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 flipV="1">
              <a:off x="134" y="399"/>
              <a:ext cx="0" cy="11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none" w="med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19" name="Freeform 1599">
              <a:extLst>
                <a:ext uri="{FF2B5EF4-FFF2-40B4-BE49-F238E27FC236}">
                  <a16:creationId xmlns:a16="http://schemas.microsoft.com/office/drawing/2014/main" id="{1BA92710-4CA4-4B79-991F-35076CDBB472}"/>
                </a:ext>
              </a:extLst>
            </xdr:cNvPr>
            <xdr:cNvSpPr>
              <a:spLocks/>
            </xdr:cNvSpPr>
          </xdr:nvSpPr>
          <xdr:spPr bwMode="auto">
            <a:xfrm>
              <a:off x="117" y="411"/>
              <a:ext cx="17" cy="13"/>
            </a:xfrm>
            <a:custGeom>
              <a:avLst/>
              <a:gdLst>
                <a:gd name="T0" fmla="*/ 17 w 17"/>
                <a:gd name="T1" fmla="*/ 13 h 13"/>
                <a:gd name="T2" fmla="*/ 17 w 17"/>
                <a:gd name="T3" fmla="*/ 0 h 13"/>
                <a:gd name="T4" fmla="*/ 0 w 17"/>
                <a:gd name="T5" fmla="*/ 0 h 13"/>
                <a:gd name="T6" fmla="*/ 0 60000 65536"/>
                <a:gd name="T7" fmla="*/ 0 60000 65536"/>
                <a:gd name="T8" fmla="*/ 0 60000 65536"/>
                <a:gd name="T9" fmla="*/ 0 w 17"/>
                <a:gd name="T10" fmla="*/ 0 h 13"/>
                <a:gd name="T11" fmla="*/ 17 w 17"/>
                <a:gd name="T12" fmla="*/ 13 h 13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17" h="13">
                  <a:moveTo>
                    <a:pt x="17" y="13"/>
                  </a:moveTo>
                  <a:lnTo>
                    <a:pt x="17" y="0"/>
                  </a:lnTo>
                  <a:lnTo>
                    <a:pt x="0" y="0"/>
                  </a:lnTo>
                </a:path>
              </a:pathLst>
            </a:custGeom>
            <a:noFill/>
            <a:ln w="38100" cap="flat" cmpd="sng">
              <a:solidFill>
                <a:srgbClr val="FF0000"/>
              </a:solidFill>
              <a:prstDash val="solid"/>
              <a:round/>
              <a:headEnd type="none" w="med" len="med"/>
              <a:tailEnd type="triangle" w="med" len="sm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417" name="円/楕円 228">
            <a:extLst>
              <a:ext uri="{FF2B5EF4-FFF2-40B4-BE49-F238E27FC236}">
                <a16:creationId xmlns:a16="http://schemas.microsoft.com/office/drawing/2014/main" id="{08043783-0D01-4A5B-BD79-F9F05932B6B3}"/>
              </a:ext>
            </a:extLst>
          </xdr:cNvPr>
          <xdr:cNvSpPr/>
        </xdr:nvSpPr>
        <xdr:spPr bwMode="auto">
          <a:xfrm flipH="1" flipV="1">
            <a:off x="971550" y="7620000"/>
            <a:ext cx="85726" cy="104776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oneCellAnchor>
    <xdr:from>
      <xdr:col>4</xdr:col>
      <xdr:colOff>1133475</xdr:colOff>
      <xdr:row>67</xdr:row>
      <xdr:rowOff>104775</xdr:rowOff>
    </xdr:from>
    <xdr:ext cx="304800" cy="142875"/>
    <xdr:pic>
      <xdr:nvPicPr>
        <xdr:cNvPr id="420" name="図 419">
          <a:extLst>
            <a:ext uri="{FF2B5EF4-FFF2-40B4-BE49-F238E27FC236}">
              <a16:creationId xmlns:a16="http://schemas.microsoft.com/office/drawing/2014/main" id="{4BFD447A-C67D-42FA-925C-440CFE836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49855" y="82200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3</xdr:col>
      <xdr:colOff>180975</xdr:colOff>
      <xdr:row>67</xdr:row>
      <xdr:rowOff>38100</xdr:rowOff>
    </xdr:from>
    <xdr:to>
      <xdr:col>3</xdr:col>
      <xdr:colOff>476250</xdr:colOff>
      <xdr:row>67</xdr:row>
      <xdr:rowOff>276225</xdr:rowOff>
    </xdr:to>
    <xdr:grpSp>
      <xdr:nvGrpSpPr>
        <xdr:cNvPr id="421" name="Group 1367">
          <a:extLst>
            <a:ext uri="{FF2B5EF4-FFF2-40B4-BE49-F238E27FC236}">
              <a16:creationId xmlns:a16="http://schemas.microsoft.com/office/drawing/2014/main" id="{D6317201-19C6-493C-B3B7-920F95DE8DD0}"/>
            </a:ext>
          </a:extLst>
        </xdr:cNvPr>
        <xdr:cNvGrpSpPr>
          <a:grpSpLocks/>
        </xdr:cNvGrpSpPr>
      </xdr:nvGrpSpPr>
      <xdr:grpSpPr bwMode="auto">
        <a:xfrm>
          <a:off x="1847850" y="21783675"/>
          <a:ext cx="295275" cy="238125"/>
          <a:chOff x="117" y="399"/>
          <a:chExt cx="31" cy="25"/>
        </a:xfrm>
      </xdr:grpSpPr>
      <xdr:sp macro="" textlink="">
        <xdr:nvSpPr>
          <xdr:cNvPr id="422" name="Line 1368">
            <a:extLst>
              <a:ext uri="{FF2B5EF4-FFF2-40B4-BE49-F238E27FC236}">
                <a16:creationId xmlns:a16="http://schemas.microsoft.com/office/drawing/2014/main" id="{18EB73B2-DC26-4D47-9601-F5536727B08C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3" name="Line 1369">
            <a:extLst>
              <a:ext uri="{FF2B5EF4-FFF2-40B4-BE49-F238E27FC236}">
                <a16:creationId xmlns:a16="http://schemas.microsoft.com/office/drawing/2014/main" id="{5CB52D24-E792-4426-A9F6-535C51782637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4" name="Freeform 1370">
            <a:extLst>
              <a:ext uri="{FF2B5EF4-FFF2-40B4-BE49-F238E27FC236}">
                <a16:creationId xmlns:a16="http://schemas.microsoft.com/office/drawing/2014/main" id="{E6C8FB47-73DA-4CCB-9B75-1C8CFD2DFCF5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232522</xdr:colOff>
      <xdr:row>75</xdr:row>
      <xdr:rowOff>39220</xdr:rowOff>
    </xdr:from>
    <xdr:ext cx="161927" cy="233363"/>
    <xdr:grpSp>
      <xdr:nvGrpSpPr>
        <xdr:cNvPr id="425" name="グループ化 396">
          <a:extLst>
            <a:ext uri="{FF2B5EF4-FFF2-40B4-BE49-F238E27FC236}">
              <a16:creationId xmlns:a16="http://schemas.microsoft.com/office/drawing/2014/main" id="{5B4448BA-0053-4A9F-B26E-7C00E0890717}"/>
            </a:ext>
          </a:extLst>
        </xdr:cNvPr>
        <xdr:cNvGrpSpPr>
          <a:grpSpLocks/>
        </xdr:cNvGrpSpPr>
      </xdr:nvGrpSpPr>
      <xdr:grpSpPr bwMode="auto">
        <a:xfrm>
          <a:off x="1899397" y="24299395"/>
          <a:ext cx="161927" cy="233363"/>
          <a:chOff x="1585551" y="6387184"/>
          <a:chExt cx="180659" cy="361279"/>
        </a:xfrm>
      </xdr:grpSpPr>
      <xdr:cxnSp macro="">
        <xdr:nvCxnSpPr>
          <xdr:cNvPr id="426" name="直線コネクタ 425">
            <a:extLst>
              <a:ext uri="{FF2B5EF4-FFF2-40B4-BE49-F238E27FC236}">
                <a16:creationId xmlns:a16="http://schemas.microsoft.com/office/drawing/2014/main" id="{D78113B1-45F0-4105-AE9C-E68760FAC68F}"/>
              </a:ext>
            </a:extLst>
          </xdr:cNvPr>
          <xdr:cNvCxnSpPr/>
        </xdr:nvCxnSpPr>
        <xdr:spPr bwMode="auto">
          <a:xfrm flipV="1">
            <a:off x="1766208" y="6387184"/>
            <a:ext cx="2" cy="193728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7" name="フリーフォーム 163">
            <a:extLst>
              <a:ext uri="{FF2B5EF4-FFF2-40B4-BE49-F238E27FC236}">
                <a16:creationId xmlns:a16="http://schemas.microsoft.com/office/drawing/2014/main" id="{5AAB8751-756C-497F-87F7-DD148AE693A7}"/>
              </a:ext>
            </a:extLst>
          </xdr:cNvPr>
          <xdr:cNvSpPr/>
        </xdr:nvSpPr>
        <xdr:spPr bwMode="auto">
          <a:xfrm flipH="1">
            <a:off x="1585551" y="6549392"/>
            <a:ext cx="180655" cy="199071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 editAs="oneCell">
    <xdr:from>
      <xdr:col>4</xdr:col>
      <xdr:colOff>561975</xdr:colOff>
      <xdr:row>68</xdr:row>
      <xdr:rowOff>85725</xdr:rowOff>
    </xdr:from>
    <xdr:to>
      <xdr:col>4</xdr:col>
      <xdr:colOff>868120</xdr:colOff>
      <xdr:row>68</xdr:row>
      <xdr:rowOff>228600</xdr:rowOff>
    </xdr:to>
    <xdr:pic>
      <xdr:nvPicPr>
        <xdr:cNvPr id="428" name="図 427">
          <a:extLst>
            <a:ext uri="{FF2B5EF4-FFF2-40B4-BE49-F238E27FC236}">
              <a16:creationId xmlns:a16="http://schemas.microsoft.com/office/drawing/2014/main" id="{4F0BB580-9524-40DD-83D6-0E214FBB1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78355" y="851344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171450</xdr:colOff>
      <xdr:row>69</xdr:row>
      <xdr:rowOff>57150</xdr:rowOff>
    </xdr:from>
    <xdr:to>
      <xdr:col>3</xdr:col>
      <xdr:colOff>466725</xdr:colOff>
      <xdr:row>69</xdr:row>
      <xdr:rowOff>295275</xdr:rowOff>
    </xdr:to>
    <xdr:grpSp>
      <xdr:nvGrpSpPr>
        <xdr:cNvPr id="429" name="Group 1367">
          <a:extLst>
            <a:ext uri="{FF2B5EF4-FFF2-40B4-BE49-F238E27FC236}">
              <a16:creationId xmlns:a16="http://schemas.microsoft.com/office/drawing/2014/main" id="{32789335-0ED7-4F55-994B-0FF21A6A374B}"/>
            </a:ext>
          </a:extLst>
        </xdr:cNvPr>
        <xdr:cNvGrpSpPr>
          <a:grpSpLocks/>
        </xdr:cNvGrpSpPr>
      </xdr:nvGrpSpPr>
      <xdr:grpSpPr bwMode="auto">
        <a:xfrm>
          <a:off x="1838325" y="22431375"/>
          <a:ext cx="295275" cy="238125"/>
          <a:chOff x="117" y="399"/>
          <a:chExt cx="31" cy="25"/>
        </a:xfrm>
      </xdr:grpSpPr>
      <xdr:sp macro="" textlink="">
        <xdr:nvSpPr>
          <xdr:cNvPr id="430" name="Line 1368">
            <a:extLst>
              <a:ext uri="{FF2B5EF4-FFF2-40B4-BE49-F238E27FC236}">
                <a16:creationId xmlns:a16="http://schemas.microsoft.com/office/drawing/2014/main" id="{D666EAE1-BB26-4F03-B408-DD9FA3167876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1" name="Line 1369">
            <a:extLst>
              <a:ext uri="{FF2B5EF4-FFF2-40B4-BE49-F238E27FC236}">
                <a16:creationId xmlns:a16="http://schemas.microsoft.com/office/drawing/2014/main" id="{8B1B703B-1BB1-4484-9752-7B7FB60D96C1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2" name="Freeform 1370">
            <a:extLst>
              <a:ext uri="{FF2B5EF4-FFF2-40B4-BE49-F238E27FC236}">
                <a16:creationId xmlns:a16="http://schemas.microsoft.com/office/drawing/2014/main" id="{8BB68789-D3DB-4721-846B-83FACE8DF2F4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180975</xdr:colOff>
      <xdr:row>68</xdr:row>
      <xdr:rowOff>38100</xdr:rowOff>
    </xdr:from>
    <xdr:to>
      <xdr:col>3</xdr:col>
      <xdr:colOff>476250</xdr:colOff>
      <xdr:row>68</xdr:row>
      <xdr:rowOff>276225</xdr:rowOff>
    </xdr:to>
    <xdr:grpSp>
      <xdr:nvGrpSpPr>
        <xdr:cNvPr id="433" name="Group 1596">
          <a:extLst>
            <a:ext uri="{FF2B5EF4-FFF2-40B4-BE49-F238E27FC236}">
              <a16:creationId xmlns:a16="http://schemas.microsoft.com/office/drawing/2014/main" id="{400E24DB-11F3-4D7F-9AA3-95ECB7BEFF24}"/>
            </a:ext>
          </a:extLst>
        </xdr:cNvPr>
        <xdr:cNvGrpSpPr>
          <a:grpSpLocks/>
        </xdr:cNvGrpSpPr>
      </xdr:nvGrpSpPr>
      <xdr:grpSpPr bwMode="auto">
        <a:xfrm flipH="1">
          <a:off x="1847850" y="22098000"/>
          <a:ext cx="295275" cy="238125"/>
          <a:chOff x="117" y="399"/>
          <a:chExt cx="31" cy="25"/>
        </a:xfrm>
      </xdr:grpSpPr>
      <xdr:sp macro="" textlink="">
        <xdr:nvSpPr>
          <xdr:cNvPr id="434" name="Line 1597">
            <a:extLst>
              <a:ext uri="{FF2B5EF4-FFF2-40B4-BE49-F238E27FC236}">
                <a16:creationId xmlns:a16="http://schemas.microsoft.com/office/drawing/2014/main" id="{0D3FF3DE-D097-4D68-894D-B00A67EDC55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5" name="Line 1598">
            <a:extLst>
              <a:ext uri="{FF2B5EF4-FFF2-40B4-BE49-F238E27FC236}">
                <a16:creationId xmlns:a16="http://schemas.microsoft.com/office/drawing/2014/main" id="{F6E82075-82E8-41C4-B009-4DEB5174E89B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6" name="Freeform 1599">
            <a:extLst>
              <a:ext uri="{FF2B5EF4-FFF2-40B4-BE49-F238E27FC236}">
                <a16:creationId xmlns:a16="http://schemas.microsoft.com/office/drawing/2014/main" id="{68CE7835-6A3D-4605-8884-ECDBDA874A19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1352550</xdr:colOff>
      <xdr:row>69</xdr:row>
      <xdr:rowOff>95250</xdr:rowOff>
    </xdr:from>
    <xdr:to>
      <xdr:col>4</xdr:col>
      <xdr:colOff>1658695</xdr:colOff>
      <xdr:row>69</xdr:row>
      <xdr:rowOff>238125</xdr:rowOff>
    </xdr:to>
    <xdr:pic>
      <xdr:nvPicPr>
        <xdr:cNvPr id="437" name="図 436">
          <a:extLst>
            <a:ext uri="{FF2B5EF4-FFF2-40B4-BE49-F238E27FC236}">
              <a16:creationId xmlns:a16="http://schemas.microsoft.com/office/drawing/2014/main" id="{56045862-E9E1-4E42-88AF-8A4AC719A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68930" y="883539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200705</xdr:colOff>
      <xdr:row>73</xdr:row>
      <xdr:rowOff>305487</xdr:rowOff>
    </xdr:from>
    <xdr:ext cx="166689" cy="275525"/>
    <xdr:grpSp>
      <xdr:nvGrpSpPr>
        <xdr:cNvPr id="438" name="グループ化 649">
          <a:extLst>
            <a:ext uri="{FF2B5EF4-FFF2-40B4-BE49-F238E27FC236}">
              <a16:creationId xmlns:a16="http://schemas.microsoft.com/office/drawing/2014/main" id="{985D04EC-FE4A-4074-AB6D-31A05844DF57}"/>
            </a:ext>
          </a:extLst>
        </xdr:cNvPr>
        <xdr:cNvGrpSpPr>
          <a:grpSpLocks/>
        </xdr:cNvGrpSpPr>
      </xdr:nvGrpSpPr>
      <xdr:grpSpPr bwMode="auto">
        <a:xfrm flipH="1">
          <a:off x="1867580" y="23937012"/>
          <a:ext cx="166689" cy="275525"/>
          <a:chOff x="1552364" y="16533975"/>
          <a:chExt cx="166689" cy="314099"/>
        </a:xfrm>
      </xdr:grpSpPr>
      <xdr:cxnSp macro="">
        <xdr:nvCxnSpPr>
          <xdr:cNvPr id="439" name="直線コネクタ 438">
            <a:extLst>
              <a:ext uri="{FF2B5EF4-FFF2-40B4-BE49-F238E27FC236}">
                <a16:creationId xmlns:a16="http://schemas.microsoft.com/office/drawing/2014/main" id="{4FAB6891-48D4-44EA-9B54-B351FF6EC288}"/>
              </a:ext>
            </a:extLst>
          </xdr:cNvPr>
          <xdr:cNvCxnSpPr/>
        </xdr:nvCxnSpPr>
        <xdr:spPr bwMode="auto">
          <a:xfrm>
            <a:off x="1552364" y="16676143"/>
            <a:ext cx="166689" cy="149304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0" name="直線矢印コネクタ 439">
            <a:extLst>
              <a:ext uri="{FF2B5EF4-FFF2-40B4-BE49-F238E27FC236}">
                <a16:creationId xmlns:a16="http://schemas.microsoft.com/office/drawing/2014/main" id="{BCD4D8D1-1B23-48AD-959F-B04FDCB216F5}"/>
              </a:ext>
            </a:extLst>
          </xdr:cNvPr>
          <xdr:cNvCxnSpPr/>
        </xdr:nvCxnSpPr>
        <xdr:spPr bwMode="auto">
          <a:xfrm flipV="1">
            <a:off x="1552365" y="16533975"/>
            <a:ext cx="12132" cy="314099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oneCellAnchor>
  <xdr:oneCellAnchor>
    <xdr:from>
      <xdr:col>3</xdr:col>
      <xdr:colOff>142875</xdr:colOff>
      <xdr:row>71</xdr:row>
      <xdr:rowOff>57149</xdr:rowOff>
    </xdr:from>
    <xdr:ext cx="161927" cy="233363"/>
    <xdr:grpSp>
      <xdr:nvGrpSpPr>
        <xdr:cNvPr id="441" name="グループ化 396">
          <a:extLst>
            <a:ext uri="{FF2B5EF4-FFF2-40B4-BE49-F238E27FC236}">
              <a16:creationId xmlns:a16="http://schemas.microsoft.com/office/drawing/2014/main" id="{8E3A936F-5FBA-4A71-98D0-DB3CD25C359C}"/>
            </a:ext>
          </a:extLst>
        </xdr:cNvPr>
        <xdr:cNvGrpSpPr>
          <a:grpSpLocks/>
        </xdr:cNvGrpSpPr>
      </xdr:nvGrpSpPr>
      <xdr:grpSpPr bwMode="auto">
        <a:xfrm>
          <a:off x="1809750" y="23060024"/>
          <a:ext cx="161927" cy="233363"/>
          <a:chOff x="1585551" y="6387184"/>
          <a:chExt cx="180659" cy="361279"/>
        </a:xfrm>
      </xdr:grpSpPr>
      <xdr:cxnSp macro="">
        <xdr:nvCxnSpPr>
          <xdr:cNvPr id="442" name="直線コネクタ 441">
            <a:extLst>
              <a:ext uri="{FF2B5EF4-FFF2-40B4-BE49-F238E27FC236}">
                <a16:creationId xmlns:a16="http://schemas.microsoft.com/office/drawing/2014/main" id="{D2700E20-CD7F-471F-90B9-7F4BE1C6807D}"/>
              </a:ext>
            </a:extLst>
          </xdr:cNvPr>
          <xdr:cNvCxnSpPr/>
        </xdr:nvCxnSpPr>
        <xdr:spPr bwMode="auto">
          <a:xfrm flipV="1">
            <a:off x="1766208" y="6387184"/>
            <a:ext cx="2" cy="193728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43" name="フリーフォーム 163">
            <a:extLst>
              <a:ext uri="{FF2B5EF4-FFF2-40B4-BE49-F238E27FC236}">
                <a16:creationId xmlns:a16="http://schemas.microsoft.com/office/drawing/2014/main" id="{75C7754A-8CC0-4796-AE2F-A5533629FDB4}"/>
              </a:ext>
            </a:extLst>
          </xdr:cNvPr>
          <xdr:cNvSpPr/>
        </xdr:nvSpPr>
        <xdr:spPr bwMode="auto">
          <a:xfrm flipH="1">
            <a:off x="1585551" y="6549392"/>
            <a:ext cx="180655" cy="199071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3</xdr:col>
      <xdr:colOff>190500</xdr:colOff>
      <xdr:row>72</xdr:row>
      <xdr:rowOff>142875</xdr:rowOff>
    </xdr:from>
    <xdr:to>
      <xdr:col>3</xdr:col>
      <xdr:colOff>485775</xdr:colOff>
      <xdr:row>72</xdr:row>
      <xdr:rowOff>266700</xdr:rowOff>
    </xdr:to>
    <xdr:grpSp>
      <xdr:nvGrpSpPr>
        <xdr:cNvPr id="444" name="Group 1596">
          <a:extLst>
            <a:ext uri="{FF2B5EF4-FFF2-40B4-BE49-F238E27FC236}">
              <a16:creationId xmlns:a16="http://schemas.microsoft.com/office/drawing/2014/main" id="{44171597-E35E-4EEE-AA90-D5E40618D520}"/>
            </a:ext>
          </a:extLst>
        </xdr:cNvPr>
        <xdr:cNvGrpSpPr>
          <a:grpSpLocks/>
        </xdr:cNvGrpSpPr>
      </xdr:nvGrpSpPr>
      <xdr:grpSpPr bwMode="auto">
        <a:xfrm flipH="1">
          <a:off x="1857375" y="23460075"/>
          <a:ext cx="295275" cy="123825"/>
          <a:chOff x="117" y="411"/>
          <a:chExt cx="31" cy="13"/>
        </a:xfrm>
      </xdr:grpSpPr>
      <xdr:sp macro="" textlink="">
        <xdr:nvSpPr>
          <xdr:cNvPr id="446" name="Line 1598">
            <a:extLst>
              <a:ext uri="{FF2B5EF4-FFF2-40B4-BE49-F238E27FC236}">
                <a16:creationId xmlns:a16="http://schemas.microsoft.com/office/drawing/2014/main" id="{FF50B93C-7C88-456D-8154-62466EF40CB7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7" name="Freeform 1599">
            <a:extLst>
              <a:ext uri="{FF2B5EF4-FFF2-40B4-BE49-F238E27FC236}">
                <a16:creationId xmlns:a16="http://schemas.microsoft.com/office/drawing/2014/main" id="{E09C0F97-05D6-4612-BF3B-13E8F2988BF1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128868</xdr:colOff>
      <xdr:row>75</xdr:row>
      <xdr:rowOff>96371</xdr:rowOff>
    </xdr:from>
    <xdr:to>
      <xdr:col>4</xdr:col>
      <xdr:colOff>435013</xdr:colOff>
      <xdr:row>75</xdr:row>
      <xdr:rowOff>239246</xdr:rowOff>
    </xdr:to>
    <xdr:pic>
      <xdr:nvPicPr>
        <xdr:cNvPr id="448" name="図 447">
          <a:extLst>
            <a:ext uri="{FF2B5EF4-FFF2-40B4-BE49-F238E27FC236}">
              <a16:creationId xmlns:a16="http://schemas.microsoft.com/office/drawing/2014/main" id="{2B8F5ED8-4B00-4188-89C8-08EAE72EA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36209" y="23046018"/>
          <a:ext cx="30614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161925</xdr:colOff>
      <xdr:row>73</xdr:row>
      <xdr:rowOff>152400</xdr:rowOff>
    </xdr:from>
    <xdr:to>
      <xdr:col>3</xdr:col>
      <xdr:colOff>457200</xdr:colOff>
      <xdr:row>73</xdr:row>
      <xdr:rowOff>276225</xdr:rowOff>
    </xdr:to>
    <xdr:grpSp>
      <xdr:nvGrpSpPr>
        <xdr:cNvPr id="449" name="Group 1367">
          <a:extLst>
            <a:ext uri="{FF2B5EF4-FFF2-40B4-BE49-F238E27FC236}">
              <a16:creationId xmlns:a16="http://schemas.microsoft.com/office/drawing/2014/main" id="{937E717E-6C34-49B7-A0A3-11E340246316}"/>
            </a:ext>
          </a:extLst>
        </xdr:cNvPr>
        <xdr:cNvGrpSpPr>
          <a:grpSpLocks/>
        </xdr:cNvGrpSpPr>
      </xdr:nvGrpSpPr>
      <xdr:grpSpPr bwMode="auto">
        <a:xfrm>
          <a:off x="1828800" y="23783925"/>
          <a:ext cx="295275" cy="123825"/>
          <a:chOff x="117" y="411"/>
          <a:chExt cx="31" cy="13"/>
        </a:xfrm>
      </xdr:grpSpPr>
      <xdr:sp macro="" textlink="">
        <xdr:nvSpPr>
          <xdr:cNvPr id="450" name="Line 1369">
            <a:extLst>
              <a:ext uri="{FF2B5EF4-FFF2-40B4-BE49-F238E27FC236}">
                <a16:creationId xmlns:a16="http://schemas.microsoft.com/office/drawing/2014/main" id="{EFE8664F-1DAE-47BD-A89A-811E8EDBA92C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1" name="Freeform 1370">
            <a:extLst>
              <a:ext uri="{FF2B5EF4-FFF2-40B4-BE49-F238E27FC236}">
                <a16:creationId xmlns:a16="http://schemas.microsoft.com/office/drawing/2014/main" id="{9648F6BD-5229-4748-BE3A-D339CD4ED4C5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3</xdr:col>
      <xdr:colOff>161925</xdr:colOff>
      <xdr:row>70</xdr:row>
      <xdr:rowOff>57150</xdr:rowOff>
    </xdr:from>
    <xdr:to>
      <xdr:col>3</xdr:col>
      <xdr:colOff>304800</xdr:colOff>
      <xdr:row>70</xdr:row>
      <xdr:rowOff>285750</xdr:rowOff>
    </xdr:to>
    <xdr:grpSp>
      <xdr:nvGrpSpPr>
        <xdr:cNvPr id="452" name="グループ化 600">
          <a:extLst>
            <a:ext uri="{FF2B5EF4-FFF2-40B4-BE49-F238E27FC236}">
              <a16:creationId xmlns:a16="http://schemas.microsoft.com/office/drawing/2014/main" id="{305DC232-44B2-4CA7-A30E-53440B84EE7F}"/>
            </a:ext>
          </a:extLst>
        </xdr:cNvPr>
        <xdr:cNvGrpSpPr>
          <a:grpSpLocks/>
        </xdr:cNvGrpSpPr>
      </xdr:nvGrpSpPr>
      <xdr:grpSpPr bwMode="auto">
        <a:xfrm flipH="1">
          <a:off x="1828800" y="22745700"/>
          <a:ext cx="142875" cy="228600"/>
          <a:chOff x="1757590" y="6791325"/>
          <a:chExt cx="137728" cy="228600"/>
        </a:xfrm>
      </xdr:grpSpPr>
      <xdr:cxnSp macro="">
        <xdr:nvCxnSpPr>
          <xdr:cNvPr id="453" name="直線矢印コネクタ 452">
            <a:extLst>
              <a:ext uri="{FF2B5EF4-FFF2-40B4-BE49-F238E27FC236}">
                <a16:creationId xmlns:a16="http://schemas.microsoft.com/office/drawing/2014/main" id="{EBC02EB5-BBC5-4C24-B9B2-DACFBAE6AB40}"/>
              </a:ext>
            </a:extLst>
          </xdr:cNvPr>
          <xdr:cNvCxnSpPr/>
        </xdr:nvCxnSpPr>
        <xdr:spPr bwMode="auto">
          <a:xfrm flipH="1" flipV="1">
            <a:off x="1757590" y="6791325"/>
            <a:ext cx="0" cy="2286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4" name="円/楕円 564">
            <a:extLst>
              <a:ext uri="{FF2B5EF4-FFF2-40B4-BE49-F238E27FC236}">
                <a16:creationId xmlns:a16="http://schemas.microsoft.com/office/drawing/2014/main" id="{EDAA3624-BC44-4130-841C-EEBD019A0CBC}"/>
              </a:ext>
            </a:extLst>
          </xdr:cNvPr>
          <xdr:cNvSpPr/>
        </xdr:nvSpPr>
        <xdr:spPr bwMode="auto">
          <a:xfrm>
            <a:off x="1849409" y="6905625"/>
            <a:ext cx="45909" cy="47625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161365</xdr:colOff>
      <xdr:row>76</xdr:row>
      <xdr:rowOff>0</xdr:rowOff>
    </xdr:from>
    <xdr:to>
      <xdr:col>3</xdr:col>
      <xdr:colOff>456640</xdr:colOff>
      <xdr:row>76</xdr:row>
      <xdr:rowOff>238125</xdr:rowOff>
    </xdr:to>
    <xdr:grpSp>
      <xdr:nvGrpSpPr>
        <xdr:cNvPr id="455" name="Group 1367">
          <a:extLst>
            <a:ext uri="{FF2B5EF4-FFF2-40B4-BE49-F238E27FC236}">
              <a16:creationId xmlns:a16="http://schemas.microsoft.com/office/drawing/2014/main" id="{4CFA5E89-324D-4B22-9331-5FB9C3DD5001}"/>
            </a:ext>
          </a:extLst>
        </xdr:cNvPr>
        <xdr:cNvGrpSpPr>
          <a:grpSpLocks/>
        </xdr:cNvGrpSpPr>
      </xdr:nvGrpSpPr>
      <xdr:grpSpPr bwMode="auto">
        <a:xfrm>
          <a:off x="1828240" y="24584025"/>
          <a:ext cx="295275" cy="238125"/>
          <a:chOff x="117" y="399"/>
          <a:chExt cx="31" cy="25"/>
        </a:xfrm>
      </xdr:grpSpPr>
      <xdr:sp macro="" textlink="">
        <xdr:nvSpPr>
          <xdr:cNvPr id="456" name="Line 1368">
            <a:extLst>
              <a:ext uri="{FF2B5EF4-FFF2-40B4-BE49-F238E27FC236}">
                <a16:creationId xmlns:a16="http://schemas.microsoft.com/office/drawing/2014/main" id="{7C6E335B-8C07-4354-AFD3-6334D062E2C7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7" name="Line 1369">
            <a:extLst>
              <a:ext uri="{FF2B5EF4-FFF2-40B4-BE49-F238E27FC236}">
                <a16:creationId xmlns:a16="http://schemas.microsoft.com/office/drawing/2014/main" id="{FA5DBD88-018E-470C-B57C-3BF027449078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8" name="Freeform 1370">
            <a:extLst>
              <a:ext uri="{FF2B5EF4-FFF2-40B4-BE49-F238E27FC236}">
                <a16:creationId xmlns:a16="http://schemas.microsoft.com/office/drawing/2014/main" id="{8C53EA30-4423-48C6-B32A-4AE5E8883FC8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93569</xdr:colOff>
      <xdr:row>110</xdr:row>
      <xdr:rowOff>45944</xdr:rowOff>
    </xdr:from>
    <xdr:to>
      <xdr:col>4</xdr:col>
      <xdr:colOff>365711</xdr:colOff>
      <xdr:row>110</xdr:row>
      <xdr:rowOff>298497</xdr:rowOff>
    </xdr:to>
    <xdr:pic>
      <xdr:nvPicPr>
        <xdr:cNvPr id="459" name="Picture 2" descr="Picture 2">
          <a:extLst>
            <a:ext uri="{FF2B5EF4-FFF2-40B4-BE49-F238E27FC236}">
              <a16:creationId xmlns:a16="http://schemas.microsoft.com/office/drawing/2014/main" id="{6465B5DB-E134-4BE8-A326-BD3A5C9BF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5"/>
        <a:stretch>
          <a:fillRect/>
        </a:stretch>
      </xdr:blipFill>
      <xdr:spPr>
        <a:xfrm>
          <a:off x="2808194" y="36507644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34178</xdr:colOff>
      <xdr:row>91</xdr:row>
      <xdr:rowOff>45384</xdr:rowOff>
    </xdr:from>
    <xdr:to>
      <xdr:col>4</xdr:col>
      <xdr:colOff>306320</xdr:colOff>
      <xdr:row>91</xdr:row>
      <xdr:rowOff>297937</xdr:rowOff>
    </xdr:to>
    <xdr:pic>
      <xdr:nvPicPr>
        <xdr:cNvPr id="460" name="Picture 2" descr="Picture 2">
          <a:extLst>
            <a:ext uri="{FF2B5EF4-FFF2-40B4-BE49-F238E27FC236}">
              <a16:creationId xmlns:a16="http://schemas.microsoft.com/office/drawing/2014/main" id="{9F5D007B-C1FF-4B63-A7CC-C2D1CF205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5"/>
        <a:stretch>
          <a:fillRect/>
        </a:stretch>
      </xdr:blipFill>
      <xdr:spPr>
        <a:xfrm>
          <a:off x="2748803" y="30039609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98612</xdr:colOff>
      <xdr:row>80</xdr:row>
      <xdr:rowOff>44824</xdr:rowOff>
    </xdr:from>
    <xdr:to>
      <xdr:col>4</xdr:col>
      <xdr:colOff>370754</xdr:colOff>
      <xdr:row>80</xdr:row>
      <xdr:rowOff>297377</xdr:rowOff>
    </xdr:to>
    <xdr:pic>
      <xdr:nvPicPr>
        <xdr:cNvPr id="461" name="Picture 2" descr="Picture 2">
          <a:extLst>
            <a:ext uri="{FF2B5EF4-FFF2-40B4-BE49-F238E27FC236}">
              <a16:creationId xmlns:a16="http://schemas.microsoft.com/office/drawing/2014/main" id="{C98B3F46-70F1-4B1C-BE34-39825A4FE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5"/>
        <a:stretch>
          <a:fillRect/>
        </a:stretch>
      </xdr:blipFill>
      <xdr:spPr>
        <a:xfrm>
          <a:off x="2805953" y="24930848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116541</xdr:colOff>
      <xdr:row>81</xdr:row>
      <xdr:rowOff>44824</xdr:rowOff>
    </xdr:from>
    <xdr:to>
      <xdr:col>4</xdr:col>
      <xdr:colOff>388683</xdr:colOff>
      <xdr:row>81</xdr:row>
      <xdr:rowOff>297377</xdr:rowOff>
    </xdr:to>
    <xdr:pic>
      <xdr:nvPicPr>
        <xdr:cNvPr id="462" name="Picture 2" descr="Picture 2">
          <a:extLst>
            <a:ext uri="{FF2B5EF4-FFF2-40B4-BE49-F238E27FC236}">
              <a16:creationId xmlns:a16="http://schemas.microsoft.com/office/drawing/2014/main" id="{6F5CEB84-B9DE-4B15-82DF-0C692451F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5"/>
        <a:stretch>
          <a:fillRect/>
        </a:stretch>
      </xdr:blipFill>
      <xdr:spPr>
        <a:xfrm>
          <a:off x="2823882" y="25253577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134471</xdr:colOff>
      <xdr:row>83</xdr:row>
      <xdr:rowOff>35859</xdr:rowOff>
    </xdr:from>
    <xdr:to>
      <xdr:col>4</xdr:col>
      <xdr:colOff>406613</xdr:colOff>
      <xdr:row>83</xdr:row>
      <xdr:rowOff>288412</xdr:rowOff>
    </xdr:to>
    <xdr:pic>
      <xdr:nvPicPr>
        <xdr:cNvPr id="463" name="Picture 2" descr="Picture 2">
          <a:extLst>
            <a:ext uri="{FF2B5EF4-FFF2-40B4-BE49-F238E27FC236}">
              <a16:creationId xmlns:a16="http://schemas.microsoft.com/office/drawing/2014/main" id="{2CE9E92D-2A82-4287-91EB-10A780232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5"/>
        <a:stretch>
          <a:fillRect/>
        </a:stretch>
      </xdr:blipFill>
      <xdr:spPr>
        <a:xfrm>
          <a:off x="2841812" y="25890071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188258</xdr:colOff>
      <xdr:row>89</xdr:row>
      <xdr:rowOff>53788</xdr:rowOff>
    </xdr:from>
    <xdr:to>
      <xdr:col>4</xdr:col>
      <xdr:colOff>460400</xdr:colOff>
      <xdr:row>89</xdr:row>
      <xdr:rowOff>306341</xdr:rowOff>
    </xdr:to>
    <xdr:pic>
      <xdr:nvPicPr>
        <xdr:cNvPr id="464" name="Picture 2" descr="Picture 2">
          <a:extLst>
            <a:ext uri="{FF2B5EF4-FFF2-40B4-BE49-F238E27FC236}">
              <a16:creationId xmlns:a16="http://schemas.microsoft.com/office/drawing/2014/main" id="{29F97AFF-98A9-40E7-9A67-85CFBADED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5"/>
        <a:stretch>
          <a:fillRect/>
        </a:stretch>
      </xdr:blipFill>
      <xdr:spPr>
        <a:xfrm>
          <a:off x="2895599" y="27844376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125506</xdr:colOff>
      <xdr:row>95</xdr:row>
      <xdr:rowOff>26895</xdr:rowOff>
    </xdr:from>
    <xdr:to>
      <xdr:col>4</xdr:col>
      <xdr:colOff>397648</xdr:colOff>
      <xdr:row>95</xdr:row>
      <xdr:rowOff>279448</xdr:rowOff>
    </xdr:to>
    <xdr:pic>
      <xdr:nvPicPr>
        <xdr:cNvPr id="465" name="Picture 2" descr="Picture 2">
          <a:extLst>
            <a:ext uri="{FF2B5EF4-FFF2-40B4-BE49-F238E27FC236}">
              <a16:creationId xmlns:a16="http://schemas.microsoft.com/office/drawing/2014/main" id="{30D8C2BF-A61D-4329-BAA9-FC0EBC52A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5"/>
        <a:stretch>
          <a:fillRect/>
        </a:stretch>
      </xdr:blipFill>
      <xdr:spPr>
        <a:xfrm>
          <a:off x="2832847" y="29664213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188259</xdr:colOff>
      <xdr:row>88</xdr:row>
      <xdr:rowOff>8965</xdr:rowOff>
    </xdr:from>
    <xdr:to>
      <xdr:col>3</xdr:col>
      <xdr:colOff>483534</xdr:colOff>
      <xdr:row>88</xdr:row>
      <xdr:rowOff>247090</xdr:rowOff>
    </xdr:to>
    <xdr:grpSp>
      <xdr:nvGrpSpPr>
        <xdr:cNvPr id="466" name="Group 1367">
          <a:extLst>
            <a:ext uri="{FF2B5EF4-FFF2-40B4-BE49-F238E27FC236}">
              <a16:creationId xmlns:a16="http://schemas.microsoft.com/office/drawing/2014/main" id="{0C12F995-EA8D-4A13-8B83-C9A1C53CFC7A}"/>
            </a:ext>
          </a:extLst>
        </xdr:cNvPr>
        <xdr:cNvGrpSpPr>
          <a:grpSpLocks/>
        </xdr:cNvGrpSpPr>
      </xdr:nvGrpSpPr>
      <xdr:grpSpPr bwMode="auto">
        <a:xfrm>
          <a:off x="1855134" y="28479190"/>
          <a:ext cx="295275" cy="238125"/>
          <a:chOff x="117" y="399"/>
          <a:chExt cx="31" cy="25"/>
        </a:xfrm>
      </xdr:grpSpPr>
      <xdr:sp macro="" textlink="">
        <xdr:nvSpPr>
          <xdr:cNvPr id="467" name="Line 1368">
            <a:extLst>
              <a:ext uri="{FF2B5EF4-FFF2-40B4-BE49-F238E27FC236}">
                <a16:creationId xmlns:a16="http://schemas.microsoft.com/office/drawing/2014/main" id="{84376531-4C32-4192-8F93-5A942D6A194A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" name="Line 1369">
            <a:extLst>
              <a:ext uri="{FF2B5EF4-FFF2-40B4-BE49-F238E27FC236}">
                <a16:creationId xmlns:a16="http://schemas.microsoft.com/office/drawing/2014/main" id="{7A42876E-C5B4-4CCC-889D-E93C2324DE7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" name="Freeform 1370">
            <a:extLst>
              <a:ext uri="{FF2B5EF4-FFF2-40B4-BE49-F238E27FC236}">
                <a16:creationId xmlns:a16="http://schemas.microsoft.com/office/drawing/2014/main" id="{17391977-FFFB-4882-83D4-2ACDCA96158A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115865</xdr:colOff>
      <xdr:row>84</xdr:row>
      <xdr:rowOff>0</xdr:rowOff>
    </xdr:from>
    <xdr:to>
      <xdr:col>3</xdr:col>
      <xdr:colOff>286845</xdr:colOff>
      <xdr:row>84</xdr:row>
      <xdr:rowOff>274864</xdr:rowOff>
    </xdr:to>
    <xdr:grpSp>
      <xdr:nvGrpSpPr>
        <xdr:cNvPr id="470" name="グループ化 470">
          <a:extLst>
            <a:ext uri="{FF2B5EF4-FFF2-40B4-BE49-F238E27FC236}">
              <a16:creationId xmlns:a16="http://schemas.microsoft.com/office/drawing/2014/main" id="{CDC27F60-5C01-48BE-B746-C20813C84DBD}"/>
            </a:ext>
          </a:extLst>
        </xdr:cNvPr>
        <xdr:cNvGrpSpPr>
          <a:grpSpLocks/>
        </xdr:cNvGrpSpPr>
      </xdr:nvGrpSpPr>
      <xdr:grpSpPr bwMode="auto">
        <a:xfrm flipH="1">
          <a:off x="1782740" y="27174825"/>
          <a:ext cx="170980" cy="274864"/>
          <a:chOff x="1316831" y="9409739"/>
          <a:chExt cx="147188" cy="266700"/>
        </a:xfrm>
      </xdr:grpSpPr>
      <xdr:cxnSp macro="">
        <xdr:nvCxnSpPr>
          <xdr:cNvPr id="471" name="直線矢印コネクタ 470">
            <a:extLst>
              <a:ext uri="{FF2B5EF4-FFF2-40B4-BE49-F238E27FC236}">
                <a16:creationId xmlns:a16="http://schemas.microsoft.com/office/drawing/2014/main" id="{5AF929E6-05BD-4DC2-A346-BF356FA4AC3F}"/>
              </a:ext>
            </a:extLst>
          </xdr:cNvPr>
          <xdr:cNvCxnSpPr/>
        </xdr:nvCxnSpPr>
        <xdr:spPr bwMode="auto">
          <a:xfrm flipV="1">
            <a:off x="1316831" y="9409739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72" name="円/楕円 460">
            <a:extLst>
              <a:ext uri="{FF2B5EF4-FFF2-40B4-BE49-F238E27FC236}">
                <a16:creationId xmlns:a16="http://schemas.microsoft.com/office/drawing/2014/main" id="{A6DC7C43-EA85-4D72-A5CE-4568E719F384}"/>
              </a:ext>
            </a:extLst>
          </xdr:cNvPr>
          <xdr:cNvSpPr/>
        </xdr:nvSpPr>
        <xdr:spPr>
          <a:xfrm>
            <a:off x="1397344" y="9552318"/>
            <a:ext cx="66675" cy="69144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oneCellAnchor>
    <xdr:from>
      <xdr:col>4</xdr:col>
      <xdr:colOff>690282</xdr:colOff>
      <xdr:row>99</xdr:row>
      <xdr:rowOff>98613</xdr:rowOff>
    </xdr:from>
    <xdr:ext cx="304800" cy="152400"/>
    <xdr:pic>
      <xdr:nvPicPr>
        <xdr:cNvPr id="473" name="図 472">
          <a:extLst>
            <a:ext uri="{FF2B5EF4-FFF2-40B4-BE49-F238E27FC236}">
              <a16:creationId xmlns:a16="http://schemas.microsoft.com/office/drawing/2014/main" id="{613EA3B7-E174-4625-8843-D7B2D759F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7623" y="31026848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206188</xdr:colOff>
      <xdr:row>99</xdr:row>
      <xdr:rowOff>26894</xdr:rowOff>
    </xdr:from>
    <xdr:to>
      <xdr:col>3</xdr:col>
      <xdr:colOff>501463</xdr:colOff>
      <xdr:row>99</xdr:row>
      <xdr:rowOff>265019</xdr:rowOff>
    </xdr:to>
    <xdr:grpSp>
      <xdr:nvGrpSpPr>
        <xdr:cNvPr id="474" name="Group 1367">
          <a:extLst>
            <a:ext uri="{FF2B5EF4-FFF2-40B4-BE49-F238E27FC236}">
              <a16:creationId xmlns:a16="http://schemas.microsoft.com/office/drawing/2014/main" id="{850A1F14-773C-4338-8DFE-2B6C812721F1}"/>
            </a:ext>
          </a:extLst>
        </xdr:cNvPr>
        <xdr:cNvGrpSpPr>
          <a:grpSpLocks/>
        </xdr:cNvGrpSpPr>
      </xdr:nvGrpSpPr>
      <xdr:grpSpPr bwMode="auto">
        <a:xfrm>
          <a:off x="1873063" y="32278544"/>
          <a:ext cx="295275" cy="238125"/>
          <a:chOff x="117" y="399"/>
          <a:chExt cx="31" cy="25"/>
        </a:xfrm>
      </xdr:grpSpPr>
      <xdr:sp macro="" textlink="">
        <xdr:nvSpPr>
          <xdr:cNvPr id="475" name="Line 1368">
            <a:extLst>
              <a:ext uri="{FF2B5EF4-FFF2-40B4-BE49-F238E27FC236}">
                <a16:creationId xmlns:a16="http://schemas.microsoft.com/office/drawing/2014/main" id="{D36A0015-2013-4292-986E-616DB75602FB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6" name="Line 1369">
            <a:extLst>
              <a:ext uri="{FF2B5EF4-FFF2-40B4-BE49-F238E27FC236}">
                <a16:creationId xmlns:a16="http://schemas.microsoft.com/office/drawing/2014/main" id="{9377ED77-551B-4EC4-B966-352E17EF9727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7" name="Freeform 1370">
            <a:extLst>
              <a:ext uri="{FF2B5EF4-FFF2-40B4-BE49-F238E27FC236}">
                <a16:creationId xmlns:a16="http://schemas.microsoft.com/office/drawing/2014/main" id="{3041E384-D78B-416F-BC45-AFA1124FF35B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242047</xdr:colOff>
      <xdr:row>100</xdr:row>
      <xdr:rowOff>53789</xdr:rowOff>
    </xdr:from>
    <xdr:ext cx="133350" cy="228600"/>
    <xdr:grpSp>
      <xdr:nvGrpSpPr>
        <xdr:cNvPr id="478" name="グループ化 448">
          <a:extLst>
            <a:ext uri="{FF2B5EF4-FFF2-40B4-BE49-F238E27FC236}">
              <a16:creationId xmlns:a16="http://schemas.microsoft.com/office/drawing/2014/main" id="{CD30CED8-E6FD-41A6-9F26-67A1EA35DD04}"/>
            </a:ext>
          </a:extLst>
        </xdr:cNvPr>
        <xdr:cNvGrpSpPr>
          <a:grpSpLocks/>
        </xdr:cNvGrpSpPr>
      </xdr:nvGrpSpPr>
      <xdr:grpSpPr bwMode="auto">
        <a:xfrm flipH="1">
          <a:off x="1908922" y="32629289"/>
          <a:ext cx="133350" cy="228600"/>
          <a:chOff x="1085851" y="15097124"/>
          <a:chExt cx="140495" cy="228601"/>
        </a:xfrm>
      </xdr:grpSpPr>
      <xdr:cxnSp macro="">
        <xdr:nvCxnSpPr>
          <xdr:cNvPr id="479" name="直線コネクタ 478">
            <a:extLst>
              <a:ext uri="{FF2B5EF4-FFF2-40B4-BE49-F238E27FC236}">
                <a16:creationId xmlns:a16="http://schemas.microsoft.com/office/drawing/2014/main" id="{82CCBE7D-B541-49A4-8D1F-6DA1AF89B7E9}"/>
              </a:ext>
            </a:extLst>
          </xdr:cNvPr>
          <xdr:cNvCxnSpPr/>
        </xdr:nvCxnSpPr>
        <xdr:spPr bwMode="auto">
          <a:xfrm rot="5400000">
            <a:off x="1023939" y="15159037"/>
            <a:ext cx="1238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80" name="フリーフォーム 280">
            <a:extLst>
              <a:ext uri="{FF2B5EF4-FFF2-40B4-BE49-F238E27FC236}">
                <a16:creationId xmlns:a16="http://schemas.microsoft.com/office/drawing/2014/main" id="{3F18A4FB-71F9-4697-8A7C-9EE0606D1649}"/>
              </a:ext>
            </a:extLst>
          </xdr:cNvPr>
          <xdr:cNvSpPr/>
        </xdr:nvSpPr>
        <xdr:spPr bwMode="auto">
          <a:xfrm>
            <a:off x="1085851" y="15097124"/>
            <a:ext cx="140495" cy="228601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oneCellAnchor>
    <xdr:from>
      <xdr:col>4</xdr:col>
      <xdr:colOff>224118</xdr:colOff>
      <xdr:row>100</xdr:row>
      <xdr:rowOff>107576</xdr:rowOff>
    </xdr:from>
    <xdr:ext cx="304800" cy="152400"/>
    <xdr:pic>
      <xdr:nvPicPr>
        <xdr:cNvPr id="481" name="図 480">
          <a:extLst>
            <a:ext uri="{FF2B5EF4-FFF2-40B4-BE49-F238E27FC236}">
              <a16:creationId xmlns:a16="http://schemas.microsoft.com/office/drawing/2014/main" id="{96D957B5-3276-4DE2-B3AF-8C7FC31C1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1459" y="31358541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196549</xdr:colOff>
      <xdr:row>103</xdr:row>
      <xdr:rowOff>17929</xdr:rowOff>
    </xdr:from>
    <xdr:to>
      <xdr:col>3</xdr:col>
      <xdr:colOff>331669</xdr:colOff>
      <xdr:row>103</xdr:row>
      <xdr:rowOff>292793</xdr:rowOff>
    </xdr:to>
    <xdr:grpSp>
      <xdr:nvGrpSpPr>
        <xdr:cNvPr id="482" name="グループ化 470">
          <a:extLst>
            <a:ext uri="{FF2B5EF4-FFF2-40B4-BE49-F238E27FC236}">
              <a16:creationId xmlns:a16="http://schemas.microsoft.com/office/drawing/2014/main" id="{B8E38C40-6C0B-4148-99BC-C38F567D186E}"/>
            </a:ext>
          </a:extLst>
        </xdr:cNvPr>
        <xdr:cNvGrpSpPr>
          <a:grpSpLocks/>
        </xdr:cNvGrpSpPr>
      </xdr:nvGrpSpPr>
      <xdr:grpSpPr bwMode="auto">
        <a:xfrm flipH="1">
          <a:off x="1863424" y="33564979"/>
          <a:ext cx="135120" cy="274864"/>
          <a:chOff x="1316831" y="9409739"/>
          <a:chExt cx="116318" cy="266700"/>
        </a:xfrm>
      </xdr:grpSpPr>
      <xdr:cxnSp macro="">
        <xdr:nvCxnSpPr>
          <xdr:cNvPr id="483" name="直線矢印コネクタ 482">
            <a:extLst>
              <a:ext uri="{FF2B5EF4-FFF2-40B4-BE49-F238E27FC236}">
                <a16:creationId xmlns:a16="http://schemas.microsoft.com/office/drawing/2014/main" id="{93AD46CE-5746-4437-BB87-A79A4996FF5A}"/>
              </a:ext>
            </a:extLst>
          </xdr:cNvPr>
          <xdr:cNvCxnSpPr/>
        </xdr:nvCxnSpPr>
        <xdr:spPr bwMode="auto">
          <a:xfrm flipV="1">
            <a:off x="1316831" y="9409739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84" name="円/楕円 460">
            <a:extLst>
              <a:ext uri="{FF2B5EF4-FFF2-40B4-BE49-F238E27FC236}">
                <a16:creationId xmlns:a16="http://schemas.microsoft.com/office/drawing/2014/main" id="{46E4C4EC-1267-47B9-8ECF-E12DD9225650}"/>
              </a:ext>
            </a:extLst>
          </xdr:cNvPr>
          <xdr:cNvSpPr/>
        </xdr:nvSpPr>
        <xdr:spPr>
          <a:xfrm>
            <a:off x="1366474" y="9552318"/>
            <a:ext cx="66675" cy="69144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4</xdr:col>
      <xdr:colOff>125506</xdr:colOff>
      <xdr:row>104</xdr:row>
      <xdr:rowOff>35859</xdr:rowOff>
    </xdr:from>
    <xdr:to>
      <xdr:col>4</xdr:col>
      <xdr:colOff>397648</xdr:colOff>
      <xdr:row>104</xdr:row>
      <xdr:rowOff>288412</xdr:rowOff>
    </xdr:to>
    <xdr:pic>
      <xdr:nvPicPr>
        <xdr:cNvPr id="485" name="Picture 2" descr="Picture 2">
          <a:extLst>
            <a:ext uri="{FF2B5EF4-FFF2-40B4-BE49-F238E27FC236}">
              <a16:creationId xmlns:a16="http://schemas.microsoft.com/office/drawing/2014/main" id="{06004B55-AF50-4017-8F41-AB6900129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5"/>
        <a:stretch>
          <a:fillRect/>
        </a:stretch>
      </xdr:blipFill>
      <xdr:spPr>
        <a:xfrm>
          <a:off x="2832847" y="32577741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oneCellAnchor>
    <xdr:from>
      <xdr:col>4</xdr:col>
      <xdr:colOff>134471</xdr:colOff>
      <xdr:row>96</xdr:row>
      <xdr:rowOff>89647</xdr:rowOff>
    </xdr:from>
    <xdr:ext cx="304800" cy="152400"/>
    <xdr:pic>
      <xdr:nvPicPr>
        <xdr:cNvPr id="486" name="図 485">
          <a:extLst>
            <a:ext uri="{FF2B5EF4-FFF2-40B4-BE49-F238E27FC236}">
              <a16:creationId xmlns:a16="http://schemas.microsoft.com/office/drawing/2014/main" id="{E279DC13-C21E-43E6-82BF-22A111030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1812" y="30049694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286871</xdr:colOff>
      <xdr:row>108</xdr:row>
      <xdr:rowOff>0</xdr:rowOff>
    </xdr:from>
    <xdr:to>
      <xdr:col>3</xdr:col>
      <xdr:colOff>485220</xdr:colOff>
      <xdr:row>108</xdr:row>
      <xdr:rowOff>307686</xdr:rowOff>
    </xdr:to>
    <xdr:grpSp>
      <xdr:nvGrpSpPr>
        <xdr:cNvPr id="487" name="Group 1367">
          <a:extLst>
            <a:ext uri="{FF2B5EF4-FFF2-40B4-BE49-F238E27FC236}">
              <a16:creationId xmlns:a16="http://schemas.microsoft.com/office/drawing/2014/main" id="{F756FE57-76F1-4D9A-B440-0E0C2A4DBF0C}"/>
            </a:ext>
          </a:extLst>
        </xdr:cNvPr>
        <xdr:cNvGrpSpPr>
          <a:grpSpLocks/>
        </xdr:cNvGrpSpPr>
      </xdr:nvGrpSpPr>
      <xdr:grpSpPr bwMode="auto">
        <a:xfrm flipH="1">
          <a:off x="1953746" y="35166300"/>
          <a:ext cx="198349" cy="307686"/>
          <a:chOff x="117" y="399"/>
          <a:chExt cx="17" cy="25"/>
        </a:xfrm>
      </xdr:grpSpPr>
      <xdr:sp macro="" textlink="">
        <xdr:nvSpPr>
          <xdr:cNvPr id="488" name="Line 1368">
            <a:extLst>
              <a:ext uri="{FF2B5EF4-FFF2-40B4-BE49-F238E27FC236}">
                <a16:creationId xmlns:a16="http://schemas.microsoft.com/office/drawing/2014/main" id="{25FB946A-76C6-4634-8EB9-3B97416F68C7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" name="Freeform 1370">
            <a:extLst>
              <a:ext uri="{FF2B5EF4-FFF2-40B4-BE49-F238E27FC236}">
                <a16:creationId xmlns:a16="http://schemas.microsoft.com/office/drawing/2014/main" id="{09C6A3A9-CFF1-4A3D-AF6F-B388E128D347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134471</xdr:colOff>
      <xdr:row>108</xdr:row>
      <xdr:rowOff>107577</xdr:rowOff>
    </xdr:from>
    <xdr:ext cx="304800" cy="152400"/>
    <xdr:pic>
      <xdr:nvPicPr>
        <xdr:cNvPr id="490" name="図 489">
          <a:extLst>
            <a:ext uri="{FF2B5EF4-FFF2-40B4-BE49-F238E27FC236}">
              <a16:creationId xmlns:a16="http://schemas.microsoft.com/office/drawing/2014/main" id="{A9255E86-1783-4FBB-A056-8E9416ED6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1812" y="33617648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161365</xdr:colOff>
      <xdr:row>109</xdr:row>
      <xdr:rowOff>17930</xdr:rowOff>
    </xdr:from>
    <xdr:to>
      <xdr:col>3</xdr:col>
      <xdr:colOff>456640</xdr:colOff>
      <xdr:row>109</xdr:row>
      <xdr:rowOff>256055</xdr:rowOff>
    </xdr:to>
    <xdr:grpSp>
      <xdr:nvGrpSpPr>
        <xdr:cNvPr id="491" name="Group 1367">
          <a:extLst>
            <a:ext uri="{FF2B5EF4-FFF2-40B4-BE49-F238E27FC236}">
              <a16:creationId xmlns:a16="http://schemas.microsoft.com/office/drawing/2014/main" id="{07633806-A01B-49C9-9870-B0B5EB5234F6}"/>
            </a:ext>
          </a:extLst>
        </xdr:cNvPr>
        <xdr:cNvGrpSpPr>
          <a:grpSpLocks/>
        </xdr:cNvGrpSpPr>
      </xdr:nvGrpSpPr>
      <xdr:grpSpPr bwMode="auto">
        <a:xfrm>
          <a:off x="1828240" y="35508080"/>
          <a:ext cx="295275" cy="238125"/>
          <a:chOff x="117" y="399"/>
          <a:chExt cx="31" cy="25"/>
        </a:xfrm>
      </xdr:grpSpPr>
      <xdr:sp macro="" textlink="">
        <xdr:nvSpPr>
          <xdr:cNvPr id="492" name="Line 1368">
            <a:extLst>
              <a:ext uri="{FF2B5EF4-FFF2-40B4-BE49-F238E27FC236}">
                <a16:creationId xmlns:a16="http://schemas.microsoft.com/office/drawing/2014/main" id="{A8348D61-25A4-48CE-B3A3-E2A873C6CE21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3" name="Line 1369">
            <a:extLst>
              <a:ext uri="{FF2B5EF4-FFF2-40B4-BE49-F238E27FC236}">
                <a16:creationId xmlns:a16="http://schemas.microsoft.com/office/drawing/2014/main" id="{BBEE0881-AF5A-4387-84BD-56ED3E4FE881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4" name="Freeform 1370">
            <a:extLst>
              <a:ext uri="{FF2B5EF4-FFF2-40B4-BE49-F238E27FC236}">
                <a16:creationId xmlns:a16="http://schemas.microsoft.com/office/drawing/2014/main" id="{DCBF18E9-2759-4F24-B96E-00831637503D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116541</xdr:colOff>
      <xdr:row>112</xdr:row>
      <xdr:rowOff>35859</xdr:rowOff>
    </xdr:from>
    <xdr:to>
      <xdr:col>4</xdr:col>
      <xdr:colOff>388683</xdr:colOff>
      <xdr:row>112</xdr:row>
      <xdr:rowOff>288412</xdr:rowOff>
    </xdr:to>
    <xdr:pic>
      <xdr:nvPicPr>
        <xdr:cNvPr id="495" name="Picture 2" descr="Picture 2">
          <a:extLst>
            <a:ext uri="{FF2B5EF4-FFF2-40B4-BE49-F238E27FC236}">
              <a16:creationId xmlns:a16="http://schemas.microsoft.com/office/drawing/2014/main" id="{D2B6282E-0093-4BC4-AD74-928BE3D8D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5"/>
        <a:stretch>
          <a:fillRect/>
        </a:stretch>
      </xdr:blipFill>
      <xdr:spPr>
        <a:xfrm>
          <a:off x="2823882" y="34191388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oneCellAnchor>
    <xdr:from>
      <xdr:col>4</xdr:col>
      <xdr:colOff>125506</xdr:colOff>
      <xdr:row>113</xdr:row>
      <xdr:rowOff>71717</xdr:rowOff>
    </xdr:from>
    <xdr:ext cx="304800" cy="152400"/>
    <xdr:pic>
      <xdr:nvPicPr>
        <xdr:cNvPr id="496" name="図 495">
          <a:extLst>
            <a:ext uri="{FF2B5EF4-FFF2-40B4-BE49-F238E27FC236}">
              <a16:creationId xmlns:a16="http://schemas.microsoft.com/office/drawing/2014/main" id="{B2DF7EAB-97BD-42B3-B8E2-32247C672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2847" y="34549976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3346957</xdr:colOff>
      <xdr:row>114</xdr:row>
      <xdr:rowOff>93550</xdr:rowOff>
    </xdr:from>
    <xdr:ext cx="304800" cy="142875"/>
    <xdr:pic>
      <xdr:nvPicPr>
        <xdr:cNvPr id="502" name="図 501">
          <a:extLst>
            <a:ext uri="{FF2B5EF4-FFF2-40B4-BE49-F238E27FC236}">
              <a16:creationId xmlns:a16="http://schemas.microsoft.com/office/drawing/2014/main" id="{CF99B61A-97AD-4EE1-A2E8-24BC5A1F5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4298" y="34894538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206188</xdr:colOff>
      <xdr:row>114</xdr:row>
      <xdr:rowOff>35858</xdr:rowOff>
    </xdr:from>
    <xdr:to>
      <xdr:col>3</xdr:col>
      <xdr:colOff>501463</xdr:colOff>
      <xdr:row>114</xdr:row>
      <xdr:rowOff>273983</xdr:rowOff>
    </xdr:to>
    <xdr:grpSp>
      <xdr:nvGrpSpPr>
        <xdr:cNvPr id="515" name="グループ化 514">
          <a:extLst>
            <a:ext uri="{FF2B5EF4-FFF2-40B4-BE49-F238E27FC236}">
              <a16:creationId xmlns:a16="http://schemas.microsoft.com/office/drawing/2014/main" id="{71DB2B5D-9503-4F84-9F4C-8032AC7774E1}"/>
            </a:ext>
          </a:extLst>
        </xdr:cNvPr>
        <xdr:cNvGrpSpPr/>
      </xdr:nvGrpSpPr>
      <xdr:grpSpPr>
        <a:xfrm>
          <a:off x="1873063" y="37145258"/>
          <a:ext cx="295275" cy="238125"/>
          <a:chOff x="2288988" y="34459208"/>
          <a:chExt cx="295275" cy="238125"/>
        </a:xfrm>
      </xdr:grpSpPr>
      <xdr:sp macro="" textlink="">
        <xdr:nvSpPr>
          <xdr:cNvPr id="514" name="Line 1368">
            <a:extLst>
              <a:ext uri="{FF2B5EF4-FFF2-40B4-BE49-F238E27FC236}">
                <a16:creationId xmlns:a16="http://schemas.microsoft.com/office/drawing/2014/main" id="{FE7A5DD3-310C-4BC4-AA9C-47964A1D04A9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2419350" y="34459208"/>
            <a:ext cx="72838" cy="122892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509" name="Group 1367">
            <a:extLst>
              <a:ext uri="{FF2B5EF4-FFF2-40B4-BE49-F238E27FC236}">
                <a16:creationId xmlns:a16="http://schemas.microsoft.com/office/drawing/2014/main" id="{F10BFB4C-2DCC-435E-9C18-3B39A350F135}"/>
              </a:ext>
            </a:extLst>
          </xdr:cNvPr>
          <xdr:cNvGrpSpPr>
            <a:grpSpLocks/>
          </xdr:cNvGrpSpPr>
        </xdr:nvGrpSpPr>
        <xdr:grpSpPr bwMode="auto">
          <a:xfrm flipH="1">
            <a:off x="2288988" y="34459208"/>
            <a:ext cx="295275" cy="238125"/>
            <a:chOff x="117" y="399"/>
            <a:chExt cx="31" cy="25"/>
          </a:xfrm>
        </xdr:grpSpPr>
        <xdr:sp macro="" textlink="">
          <xdr:nvSpPr>
            <xdr:cNvPr id="510" name="Line 1368">
              <a:extLst>
                <a:ext uri="{FF2B5EF4-FFF2-40B4-BE49-F238E27FC236}">
                  <a16:creationId xmlns:a16="http://schemas.microsoft.com/office/drawing/2014/main" id="{6A29B496-3500-40E8-97EA-67AE1014AE7D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 flipV="1">
              <a:off x="134" y="399"/>
              <a:ext cx="0" cy="11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none" w="med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1" name="Line 1369">
              <a:extLst>
                <a:ext uri="{FF2B5EF4-FFF2-40B4-BE49-F238E27FC236}">
                  <a16:creationId xmlns:a16="http://schemas.microsoft.com/office/drawing/2014/main" id="{C7621BBC-8B2F-40C3-B4DE-A38F84BC497F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 flipV="1">
              <a:off x="133" y="411"/>
              <a:ext cx="15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none" w="med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2" name="Freeform 1370">
              <a:extLst>
                <a:ext uri="{FF2B5EF4-FFF2-40B4-BE49-F238E27FC236}">
                  <a16:creationId xmlns:a16="http://schemas.microsoft.com/office/drawing/2014/main" id="{389B5BAF-F024-435D-8DF6-3216E217E667}"/>
                </a:ext>
              </a:extLst>
            </xdr:cNvPr>
            <xdr:cNvSpPr>
              <a:spLocks/>
            </xdr:cNvSpPr>
          </xdr:nvSpPr>
          <xdr:spPr bwMode="auto">
            <a:xfrm>
              <a:off x="117" y="411"/>
              <a:ext cx="17" cy="13"/>
            </a:xfrm>
            <a:custGeom>
              <a:avLst/>
              <a:gdLst>
                <a:gd name="T0" fmla="*/ 17 w 17"/>
                <a:gd name="T1" fmla="*/ 13 h 13"/>
                <a:gd name="T2" fmla="*/ 17 w 17"/>
                <a:gd name="T3" fmla="*/ 0 h 13"/>
                <a:gd name="T4" fmla="*/ 0 w 17"/>
                <a:gd name="T5" fmla="*/ 0 h 13"/>
                <a:gd name="T6" fmla="*/ 0 60000 65536"/>
                <a:gd name="T7" fmla="*/ 0 60000 65536"/>
                <a:gd name="T8" fmla="*/ 0 60000 65536"/>
                <a:gd name="T9" fmla="*/ 0 w 17"/>
                <a:gd name="T10" fmla="*/ 0 h 13"/>
                <a:gd name="T11" fmla="*/ 17 w 17"/>
                <a:gd name="T12" fmla="*/ 13 h 13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17" h="13">
                  <a:moveTo>
                    <a:pt x="17" y="13"/>
                  </a:moveTo>
                  <a:lnTo>
                    <a:pt x="17" y="0"/>
                  </a:lnTo>
                  <a:lnTo>
                    <a:pt x="0" y="0"/>
                  </a:lnTo>
                </a:path>
              </a:pathLst>
            </a:custGeom>
            <a:noFill/>
            <a:ln w="38100" cap="flat" cmpd="sng">
              <a:solidFill>
                <a:srgbClr val="FF0000"/>
              </a:solidFill>
              <a:prstDash val="solid"/>
              <a:round/>
              <a:headEnd type="none" w="med" len="med"/>
              <a:tailEnd type="triangle" w="med" len="sm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4</xdr:col>
      <xdr:colOff>114300</xdr:colOff>
      <xdr:row>116</xdr:row>
      <xdr:rowOff>66675</xdr:rowOff>
    </xdr:from>
    <xdr:to>
      <xdr:col>4</xdr:col>
      <xdr:colOff>386442</xdr:colOff>
      <xdr:row>116</xdr:row>
      <xdr:rowOff>319228</xdr:rowOff>
    </xdr:to>
    <xdr:pic>
      <xdr:nvPicPr>
        <xdr:cNvPr id="516" name="Picture 2" descr="Picture 2">
          <a:extLst>
            <a:ext uri="{FF2B5EF4-FFF2-40B4-BE49-F238E27FC236}">
              <a16:creationId xmlns:a16="http://schemas.microsoft.com/office/drawing/2014/main" id="{8C048FD4-2D60-41CF-8768-4F04AD0B7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5"/>
        <a:stretch>
          <a:fillRect/>
        </a:stretch>
      </xdr:blipFill>
      <xdr:spPr>
        <a:xfrm>
          <a:off x="2828925" y="35604450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323850</xdr:colOff>
      <xdr:row>10</xdr:row>
      <xdr:rowOff>0</xdr:rowOff>
    </xdr:from>
    <xdr:to>
      <xdr:col>3</xdr:col>
      <xdr:colOff>495300</xdr:colOff>
      <xdr:row>10</xdr:row>
      <xdr:rowOff>265899</xdr:rowOff>
    </xdr:to>
    <xdr:grpSp>
      <xdr:nvGrpSpPr>
        <xdr:cNvPr id="497" name="Group 1640">
          <a:extLst>
            <a:ext uri="{FF2B5EF4-FFF2-40B4-BE49-F238E27FC236}">
              <a16:creationId xmlns:a16="http://schemas.microsoft.com/office/drawing/2014/main" id="{B8D755E4-7FBF-47FD-A11C-1BA2E974CAC7}"/>
            </a:ext>
          </a:extLst>
        </xdr:cNvPr>
        <xdr:cNvGrpSpPr>
          <a:grpSpLocks/>
        </xdr:cNvGrpSpPr>
      </xdr:nvGrpSpPr>
      <xdr:grpSpPr bwMode="auto">
        <a:xfrm>
          <a:off x="1990725" y="3276600"/>
          <a:ext cx="171450" cy="265899"/>
          <a:chOff x="133" y="580"/>
          <a:chExt cx="16" cy="25"/>
        </a:xfrm>
      </xdr:grpSpPr>
      <xdr:sp macro="" textlink="">
        <xdr:nvSpPr>
          <xdr:cNvPr id="498" name="Line 1641">
            <a:extLst>
              <a:ext uri="{FF2B5EF4-FFF2-40B4-BE49-F238E27FC236}">
                <a16:creationId xmlns:a16="http://schemas.microsoft.com/office/drawing/2014/main" id="{671F7FBD-175D-4451-8EE6-275407986257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9" name="Freeform 1642">
            <a:extLst>
              <a:ext uri="{FF2B5EF4-FFF2-40B4-BE49-F238E27FC236}">
                <a16:creationId xmlns:a16="http://schemas.microsoft.com/office/drawing/2014/main" id="{CBD3514F-DAE4-49D7-AC75-A36B815F910E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38 h 11"/>
              <a:gd name="T2" fmla="*/ 0 w 13"/>
              <a:gd name="T3" fmla="*/ 0 h 11"/>
              <a:gd name="T4" fmla="*/ 302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1308848</xdr:colOff>
      <xdr:row>10</xdr:row>
      <xdr:rowOff>35859</xdr:rowOff>
    </xdr:from>
    <xdr:to>
      <xdr:col>4</xdr:col>
      <xdr:colOff>1580990</xdr:colOff>
      <xdr:row>10</xdr:row>
      <xdr:rowOff>288412</xdr:rowOff>
    </xdr:to>
    <xdr:pic>
      <xdr:nvPicPr>
        <xdr:cNvPr id="500" name="Picture 2" descr="Picture 2">
          <a:extLst>
            <a:ext uri="{FF2B5EF4-FFF2-40B4-BE49-F238E27FC236}">
              <a16:creationId xmlns:a16="http://schemas.microsoft.com/office/drawing/2014/main" id="{37E6BBAD-1CC0-4E17-A5A7-C6EB0E5BE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5"/>
        <a:stretch>
          <a:fillRect/>
        </a:stretch>
      </xdr:blipFill>
      <xdr:spPr>
        <a:xfrm>
          <a:off x="4023473" y="2998134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180975</xdr:colOff>
      <xdr:row>56</xdr:row>
      <xdr:rowOff>19050</xdr:rowOff>
    </xdr:from>
    <xdr:to>
      <xdr:col>3</xdr:col>
      <xdr:colOff>526256</xdr:colOff>
      <xdr:row>56</xdr:row>
      <xdr:rowOff>280987</xdr:rowOff>
    </xdr:to>
    <xdr:grpSp>
      <xdr:nvGrpSpPr>
        <xdr:cNvPr id="501" name="グループ化 470">
          <a:extLst>
            <a:ext uri="{FF2B5EF4-FFF2-40B4-BE49-F238E27FC236}">
              <a16:creationId xmlns:a16="http://schemas.microsoft.com/office/drawing/2014/main" id="{5BECE329-A951-4BAC-8A22-8469B17CD517}"/>
            </a:ext>
          </a:extLst>
        </xdr:cNvPr>
        <xdr:cNvGrpSpPr>
          <a:grpSpLocks/>
        </xdr:cNvGrpSpPr>
      </xdr:nvGrpSpPr>
      <xdr:grpSpPr bwMode="auto">
        <a:xfrm>
          <a:off x="1847850" y="18278475"/>
          <a:ext cx="345281" cy="261937"/>
          <a:chOff x="1154906" y="9372698"/>
          <a:chExt cx="314325" cy="266700"/>
        </a:xfrm>
      </xdr:grpSpPr>
      <xdr:cxnSp macro="">
        <xdr:nvCxnSpPr>
          <xdr:cNvPr id="503" name="直線コネクタ 502">
            <a:extLst>
              <a:ext uri="{FF2B5EF4-FFF2-40B4-BE49-F238E27FC236}">
                <a16:creationId xmlns:a16="http://schemas.microsoft.com/office/drawing/2014/main" id="{7645FA04-8D03-421C-9DB5-293E17AE1BEA}"/>
              </a:ext>
            </a:extLst>
          </xdr:cNvPr>
          <xdr:cNvCxnSpPr/>
        </xdr:nvCxnSpPr>
        <xdr:spPr bwMode="auto">
          <a:xfrm flipH="1">
            <a:off x="1154906" y="9540620"/>
            <a:ext cx="314325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4" name="直線矢印コネクタ 503">
            <a:extLst>
              <a:ext uri="{FF2B5EF4-FFF2-40B4-BE49-F238E27FC236}">
                <a16:creationId xmlns:a16="http://schemas.microsoft.com/office/drawing/2014/main" id="{1624CFE1-E5E0-4750-87EB-9AA0B9D326CE}"/>
              </a:ext>
            </a:extLst>
          </xdr:cNvPr>
          <xdr:cNvCxnSpPr/>
        </xdr:nvCxnSpPr>
        <xdr:spPr bwMode="auto">
          <a:xfrm flipV="1">
            <a:off x="1316831" y="9372698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91821</xdr:colOff>
      <xdr:row>58</xdr:row>
      <xdr:rowOff>38114</xdr:rowOff>
    </xdr:from>
    <xdr:to>
      <xdr:col>3</xdr:col>
      <xdr:colOff>380997</xdr:colOff>
      <xdr:row>58</xdr:row>
      <xdr:rowOff>301919</xdr:rowOff>
    </xdr:to>
    <xdr:grpSp>
      <xdr:nvGrpSpPr>
        <xdr:cNvPr id="505" name="グループ化 504">
          <a:extLst>
            <a:ext uri="{FF2B5EF4-FFF2-40B4-BE49-F238E27FC236}">
              <a16:creationId xmlns:a16="http://schemas.microsoft.com/office/drawing/2014/main" id="{4D7AC433-0BF9-4865-85BD-6E93288D297B}"/>
            </a:ext>
          </a:extLst>
        </xdr:cNvPr>
        <xdr:cNvGrpSpPr/>
      </xdr:nvGrpSpPr>
      <xdr:grpSpPr>
        <a:xfrm>
          <a:off x="1758696" y="18926189"/>
          <a:ext cx="289176" cy="263805"/>
          <a:chOff x="1148554" y="15086450"/>
          <a:chExt cx="290447" cy="248798"/>
        </a:xfrm>
      </xdr:grpSpPr>
      <xdr:sp macro="" textlink="">
        <xdr:nvSpPr>
          <xdr:cNvPr id="506" name="U ターン矢印 497">
            <a:extLst>
              <a:ext uri="{FF2B5EF4-FFF2-40B4-BE49-F238E27FC236}">
                <a16:creationId xmlns:a16="http://schemas.microsoft.com/office/drawing/2014/main" id="{1467D6D7-D419-4542-B65A-1EDD6251D322}"/>
              </a:ext>
            </a:extLst>
          </xdr:cNvPr>
          <xdr:cNvSpPr/>
        </xdr:nvSpPr>
        <xdr:spPr>
          <a:xfrm>
            <a:off x="1276350" y="15086450"/>
            <a:ext cx="162651" cy="248798"/>
          </a:xfrm>
          <a:prstGeom prst="uturnArrow">
            <a:avLst>
              <a:gd name="adj1" fmla="val 25000"/>
              <a:gd name="adj2" fmla="val 25000"/>
              <a:gd name="adj3" fmla="val 25000"/>
              <a:gd name="adj4" fmla="val 43750"/>
              <a:gd name="adj5" fmla="val 80883"/>
            </a:avLst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507" name="円/楕円 498">
            <a:extLst>
              <a:ext uri="{FF2B5EF4-FFF2-40B4-BE49-F238E27FC236}">
                <a16:creationId xmlns:a16="http://schemas.microsoft.com/office/drawing/2014/main" id="{77722EB8-F60D-4F15-91FA-5CF0505723A2}"/>
              </a:ext>
            </a:extLst>
          </xdr:cNvPr>
          <xdr:cNvSpPr/>
        </xdr:nvSpPr>
        <xdr:spPr bwMode="auto">
          <a:xfrm flipH="1">
            <a:off x="1148554" y="15149244"/>
            <a:ext cx="47625" cy="47625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oneCellAnchor>
    <xdr:from>
      <xdr:col>3</xdr:col>
      <xdr:colOff>142875</xdr:colOff>
      <xdr:row>57</xdr:row>
      <xdr:rowOff>38100</xdr:rowOff>
    </xdr:from>
    <xdr:ext cx="200025" cy="247650"/>
    <xdr:grpSp>
      <xdr:nvGrpSpPr>
        <xdr:cNvPr id="508" name="グループ化 536">
          <a:extLst>
            <a:ext uri="{FF2B5EF4-FFF2-40B4-BE49-F238E27FC236}">
              <a16:creationId xmlns:a16="http://schemas.microsoft.com/office/drawing/2014/main" id="{F5507E67-BE1C-484C-B9A2-236EAD430BB2}"/>
            </a:ext>
          </a:extLst>
        </xdr:cNvPr>
        <xdr:cNvGrpSpPr>
          <a:grpSpLocks/>
        </xdr:cNvGrpSpPr>
      </xdr:nvGrpSpPr>
      <xdr:grpSpPr bwMode="auto">
        <a:xfrm>
          <a:off x="1809750" y="18611850"/>
          <a:ext cx="200025" cy="247650"/>
          <a:chOff x="2807679" y="7000569"/>
          <a:chExt cx="193886" cy="333681"/>
        </a:xfrm>
      </xdr:grpSpPr>
      <xdr:cxnSp macro="">
        <xdr:nvCxnSpPr>
          <xdr:cNvPr id="513" name="直線コネクタ 512">
            <a:extLst>
              <a:ext uri="{FF2B5EF4-FFF2-40B4-BE49-F238E27FC236}">
                <a16:creationId xmlns:a16="http://schemas.microsoft.com/office/drawing/2014/main" id="{E97F49F6-4E3A-4F42-A5ED-DD82FA1C2DD1}"/>
              </a:ext>
            </a:extLst>
          </xdr:cNvPr>
          <xdr:cNvCxnSpPr/>
        </xdr:nvCxnSpPr>
        <xdr:spPr>
          <a:xfrm rot="5400000">
            <a:off x="2911728" y="7090406"/>
            <a:ext cx="179674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17" name="フリーフォーム 143">
            <a:extLst>
              <a:ext uri="{FF2B5EF4-FFF2-40B4-BE49-F238E27FC236}">
                <a16:creationId xmlns:a16="http://schemas.microsoft.com/office/drawing/2014/main" id="{1340D07F-A3F9-47B9-8C4A-5DB15BE66D8B}"/>
              </a:ext>
            </a:extLst>
          </xdr:cNvPr>
          <xdr:cNvSpPr/>
        </xdr:nvSpPr>
        <xdr:spPr>
          <a:xfrm flipH="1">
            <a:off x="2807679" y="7180243"/>
            <a:ext cx="193886" cy="154007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4775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3</xdr:col>
      <xdr:colOff>209550</xdr:colOff>
      <xdr:row>59</xdr:row>
      <xdr:rowOff>104775</xdr:rowOff>
    </xdr:from>
    <xdr:to>
      <xdr:col>3</xdr:col>
      <xdr:colOff>504825</xdr:colOff>
      <xdr:row>59</xdr:row>
      <xdr:rowOff>283370</xdr:rowOff>
    </xdr:to>
    <xdr:grpSp>
      <xdr:nvGrpSpPr>
        <xdr:cNvPr id="518" name="Group 1557">
          <a:extLst>
            <a:ext uri="{FF2B5EF4-FFF2-40B4-BE49-F238E27FC236}">
              <a16:creationId xmlns:a16="http://schemas.microsoft.com/office/drawing/2014/main" id="{E486DD2E-E335-4AF5-B22B-E867870C0A17}"/>
            </a:ext>
          </a:extLst>
        </xdr:cNvPr>
        <xdr:cNvGrpSpPr>
          <a:grpSpLocks/>
        </xdr:cNvGrpSpPr>
      </xdr:nvGrpSpPr>
      <xdr:grpSpPr bwMode="auto">
        <a:xfrm>
          <a:off x="1876425" y="19307175"/>
          <a:ext cx="295275" cy="178595"/>
          <a:chOff x="116" y="1071"/>
          <a:chExt cx="31" cy="13"/>
        </a:xfrm>
      </xdr:grpSpPr>
      <xdr:sp macro="" textlink="">
        <xdr:nvSpPr>
          <xdr:cNvPr id="519" name="Line 1558">
            <a:extLst>
              <a:ext uri="{FF2B5EF4-FFF2-40B4-BE49-F238E27FC236}">
                <a16:creationId xmlns:a16="http://schemas.microsoft.com/office/drawing/2014/main" id="{EDC6A1CB-505F-4905-A725-8FF1F3628605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0" name="Freeform 1559">
            <a:extLst>
              <a:ext uri="{FF2B5EF4-FFF2-40B4-BE49-F238E27FC236}">
                <a16:creationId xmlns:a16="http://schemas.microsoft.com/office/drawing/2014/main" id="{A8465675-03F0-4076-A212-5D21E3AB0259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1418213</xdr:colOff>
      <xdr:row>60</xdr:row>
      <xdr:rowOff>72286</xdr:rowOff>
    </xdr:from>
    <xdr:ext cx="306145" cy="142875"/>
    <xdr:pic>
      <xdr:nvPicPr>
        <xdr:cNvPr id="521" name="図 520">
          <a:extLst>
            <a:ext uri="{FF2B5EF4-FFF2-40B4-BE49-F238E27FC236}">
              <a16:creationId xmlns:a16="http://schemas.microsoft.com/office/drawing/2014/main" id="{86468245-157F-445D-ACB4-D6782C3A6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32838" y="18331711"/>
          <a:ext cx="30614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4</xdr:col>
      <xdr:colOff>123825</xdr:colOff>
      <xdr:row>59</xdr:row>
      <xdr:rowOff>19050</xdr:rowOff>
    </xdr:from>
    <xdr:to>
      <xdr:col>4</xdr:col>
      <xdr:colOff>395967</xdr:colOff>
      <xdr:row>59</xdr:row>
      <xdr:rowOff>271603</xdr:rowOff>
    </xdr:to>
    <xdr:pic>
      <xdr:nvPicPr>
        <xdr:cNvPr id="522" name="Picture 2" descr="Picture 2">
          <a:extLst>
            <a:ext uri="{FF2B5EF4-FFF2-40B4-BE49-F238E27FC236}">
              <a16:creationId xmlns:a16="http://schemas.microsoft.com/office/drawing/2014/main" id="{CB4F3E70-8CE2-4558-88ED-033284031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5"/>
        <a:stretch>
          <a:fillRect/>
        </a:stretch>
      </xdr:blipFill>
      <xdr:spPr>
        <a:xfrm>
          <a:off x="2838450" y="19221450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180975</xdr:colOff>
      <xdr:row>60</xdr:row>
      <xdr:rowOff>28575</xdr:rowOff>
    </xdr:from>
    <xdr:to>
      <xdr:col>3</xdr:col>
      <xdr:colOff>457200</xdr:colOff>
      <xdr:row>60</xdr:row>
      <xdr:rowOff>285750</xdr:rowOff>
    </xdr:to>
    <xdr:grpSp>
      <xdr:nvGrpSpPr>
        <xdr:cNvPr id="523" name="Group 1367">
          <a:extLst>
            <a:ext uri="{FF2B5EF4-FFF2-40B4-BE49-F238E27FC236}">
              <a16:creationId xmlns:a16="http://schemas.microsoft.com/office/drawing/2014/main" id="{E6DD5A0D-CCF9-4658-B6DB-D8A5EE4F796E}"/>
            </a:ext>
          </a:extLst>
        </xdr:cNvPr>
        <xdr:cNvGrpSpPr>
          <a:grpSpLocks/>
        </xdr:cNvGrpSpPr>
      </xdr:nvGrpSpPr>
      <xdr:grpSpPr bwMode="auto">
        <a:xfrm>
          <a:off x="1847850" y="19545300"/>
          <a:ext cx="276225" cy="257175"/>
          <a:chOff x="117" y="399"/>
          <a:chExt cx="31" cy="25"/>
        </a:xfrm>
      </xdr:grpSpPr>
      <xdr:sp macro="" textlink="">
        <xdr:nvSpPr>
          <xdr:cNvPr id="524" name="Line 1368">
            <a:extLst>
              <a:ext uri="{FF2B5EF4-FFF2-40B4-BE49-F238E27FC236}">
                <a16:creationId xmlns:a16="http://schemas.microsoft.com/office/drawing/2014/main" id="{34DD5266-5E6C-47E3-99E1-C830FEE2C5C6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5" name="Line 1369">
            <a:extLst>
              <a:ext uri="{FF2B5EF4-FFF2-40B4-BE49-F238E27FC236}">
                <a16:creationId xmlns:a16="http://schemas.microsoft.com/office/drawing/2014/main" id="{1A90340E-1D99-4166-9B44-BF1AFF211672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6" name="Freeform 1370">
            <a:extLst>
              <a:ext uri="{FF2B5EF4-FFF2-40B4-BE49-F238E27FC236}">
                <a16:creationId xmlns:a16="http://schemas.microsoft.com/office/drawing/2014/main" id="{D09D1FEA-A9E6-4ACC-A0BE-79ABD07C970E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1095375</xdr:colOff>
      <xdr:row>72</xdr:row>
      <xdr:rowOff>85725</xdr:rowOff>
    </xdr:from>
    <xdr:ext cx="304800" cy="152400"/>
    <xdr:pic>
      <xdr:nvPicPr>
        <xdr:cNvPr id="527" name="図 526">
          <a:extLst>
            <a:ext uri="{FF2B5EF4-FFF2-40B4-BE49-F238E27FC236}">
              <a16:creationId xmlns:a16="http://schemas.microsoft.com/office/drawing/2014/main" id="{602477B6-A40A-40FE-BE34-ED7ED347B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3402925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1095375</xdr:colOff>
      <xdr:row>73</xdr:row>
      <xdr:rowOff>95250</xdr:rowOff>
    </xdr:from>
    <xdr:ext cx="304800" cy="152400"/>
    <xdr:pic>
      <xdr:nvPicPr>
        <xdr:cNvPr id="528" name="図 527">
          <a:extLst>
            <a:ext uri="{FF2B5EF4-FFF2-40B4-BE49-F238E27FC236}">
              <a16:creationId xmlns:a16="http://schemas.microsoft.com/office/drawing/2014/main" id="{F42990FB-3566-40D0-9DD4-D643F89FF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3726775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311696</xdr:colOff>
      <xdr:row>92</xdr:row>
      <xdr:rowOff>14461</xdr:rowOff>
    </xdr:from>
    <xdr:to>
      <xdr:col>3</xdr:col>
      <xdr:colOff>471493</xdr:colOff>
      <xdr:row>92</xdr:row>
      <xdr:rowOff>280714</xdr:rowOff>
    </xdr:to>
    <xdr:grpSp>
      <xdr:nvGrpSpPr>
        <xdr:cNvPr id="529" name="グループ化 281">
          <a:extLst>
            <a:ext uri="{FF2B5EF4-FFF2-40B4-BE49-F238E27FC236}">
              <a16:creationId xmlns:a16="http://schemas.microsoft.com/office/drawing/2014/main" id="{E04849BF-FE44-45EA-892E-51A8CC2FB017}"/>
            </a:ext>
          </a:extLst>
        </xdr:cNvPr>
        <xdr:cNvGrpSpPr>
          <a:grpSpLocks/>
        </xdr:cNvGrpSpPr>
      </xdr:nvGrpSpPr>
      <xdr:grpSpPr bwMode="auto">
        <a:xfrm>
          <a:off x="1978571" y="30008686"/>
          <a:ext cx="159797" cy="266253"/>
          <a:chOff x="1246977" y="6268987"/>
          <a:chExt cx="162600" cy="255005"/>
        </a:xfrm>
      </xdr:grpSpPr>
      <xdr:cxnSp macro="">
        <xdr:nvCxnSpPr>
          <xdr:cNvPr id="530" name="直線コネクタ 529">
            <a:extLst>
              <a:ext uri="{FF2B5EF4-FFF2-40B4-BE49-F238E27FC236}">
                <a16:creationId xmlns:a16="http://schemas.microsoft.com/office/drawing/2014/main" id="{19D7A4D1-381D-4170-A1C4-961D734CCB9F}"/>
              </a:ext>
            </a:extLst>
          </xdr:cNvPr>
          <xdr:cNvCxnSpPr/>
        </xdr:nvCxnSpPr>
        <xdr:spPr bwMode="auto">
          <a:xfrm flipH="1">
            <a:off x="1264199" y="6419344"/>
            <a:ext cx="145378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1" name="直線矢印コネクタ 530">
            <a:extLst>
              <a:ext uri="{FF2B5EF4-FFF2-40B4-BE49-F238E27FC236}">
                <a16:creationId xmlns:a16="http://schemas.microsoft.com/office/drawing/2014/main" id="{80EE8333-27E3-4FD5-9281-FCF1FE82862C}"/>
              </a:ext>
            </a:extLst>
          </xdr:cNvPr>
          <xdr:cNvCxnSpPr/>
        </xdr:nvCxnSpPr>
        <xdr:spPr bwMode="auto">
          <a:xfrm flipH="1" flipV="1">
            <a:off x="1246977" y="6268987"/>
            <a:ext cx="4121" cy="255005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222250</xdr:colOff>
      <xdr:row>92</xdr:row>
      <xdr:rowOff>292100</xdr:rowOff>
    </xdr:from>
    <xdr:to>
      <xdr:col>3</xdr:col>
      <xdr:colOff>510250</xdr:colOff>
      <xdr:row>93</xdr:row>
      <xdr:rowOff>256250</xdr:rowOff>
    </xdr:to>
    <xdr:grpSp>
      <xdr:nvGrpSpPr>
        <xdr:cNvPr id="535" name="グループ化 534">
          <a:extLst>
            <a:ext uri="{FF2B5EF4-FFF2-40B4-BE49-F238E27FC236}">
              <a16:creationId xmlns:a16="http://schemas.microsoft.com/office/drawing/2014/main" id="{DC041C5C-61AF-4EC5-9A04-7BE4AC76DDC1}"/>
            </a:ext>
          </a:extLst>
        </xdr:cNvPr>
        <xdr:cNvGrpSpPr/>
      </xdr:nvGrpSpPr>
      <xdr:grpSpPr>
        <a:xfrm>
          <a:off x="1889125" y="30286325"/>
          <a:ext cx="288000" cy="288000"/>
          <a:chOff x="694767" y="266700"/>
          <a:chExt cx="5296458" cy="5962650"/>
        </a:xfrm>
      </xdr:grpSpPr>
      <xdr:cxnSp macro="">
        <xdr:nvCxnSpPr>
          <xdr:cNvPr id="536" name="直線コネクタ 535">
            <a:extLst>
              <a:ext uri="{FF2B5EF4-FFF2-40B4-BE49-F238E27FC236}">
                <a16:creationId xmlns:a16="http://schemas.microsoft.com/office/drawing/2014/main" id="{C9A6D850-9F76-4D53-B130-3F8900A7F68A}"/>
              </a:ext>
            </a:extLst>
          </xdr:cNvPr>
          <xdr:cNvCxnSpPr>
            <a:endCxn id="538" idx="1"/>
          </xdr:cNvCxnSpPr>
        </xdr:nvCxnSpPr>
        <xdr:spPr>
          <a:xfrm>
            <a:off x="3105700" y="1963618"/>
            <a:ext cx="513484" cy="2154963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7" name="直線コネクタ 536">
            <a:extLst>
              <a:ext uri="{FF2B5EF4-FFF2-40B4-BE49-F238E27FC236}">
                <a16:creationId xmlns:a16="http://schemas.microsoft.com/office/drawing/2014/main" id="{D44EDE8B-1A80-44B7-8069-66C8733A2EFE}"/>
              </a:ext>
            </a:extLst>
          </xdr:cNvPr>
          <xdr:cNvCxnSpPr/>
        </xdr:nvCxnSpPr>
        <xdr:spPr>
          <a:xfrm flipH="1">
            <a:off x="3343275" y="4114800"/>
            <a:ext cx="2647950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38" name="フリーフォーム: 図形 537">
            <a:extLst>
              <a:ext uri="{FF2B5EF4-FFF2-40B4-BE49-F238E27FC236}">
                <a16:creationId xmlns:a16="http://schemas.microsoft.com/office/drawing/2014/main" id="{5613E4B5-00C1-460E-962E-C2C1E5D44B39}"/>
              </a:ext>
            </a:extLst>
          </xdr:cNvPr>
          <xdr:cNvSpPr/>
        </xdr:nvSpPr>
        <xdr:spPr>
          <a:xfrm>
            <a:off x="694767" y="266700"/>
            <a:ext cx="2924417" cy="5962650"/>
          </a:xfrm>
          <a:custGeom>
            <a:avLst/>
            <a:gdLst>
              <a:gd name="connsiteX0" fmla="*/ 1428750 w 1428750"/>
              <a:gd name="connsiteY0" fmla="*/ 6000750 h 6000750"/>
              <a:gd name="connsiteX1" fmla="*/ 1390650 w 1428750"/>
              <a:gd name="connsiteY1" fmla="*/ 3905250 h 6000750"/>
              <a:gd name="connsiteX2" fmla="*/ 9525 w 1428750"/>
              <a:gd name="connsiteY2" fmla="*/ 2486025 h 6000750"/>
              <a:gd name="connsiteX3" fmla="*/ 0 w 1428750"/>
              <a:gd name="connsiteY3" fmla="*/ 0 h 6000750"/>
              <a:gd name="connsiteX0" fmla="*/ 1428750 w 1428750"/>
              <a:gd name="connsiteY0" fmla="*/ 6000750 h 6000750"/>
              <a:gd name="connsiteX1" fmla="*/ 1390650 w 1428750"/>
              <a:gd name="connsiteY1" fmla="*/ 3905250 h 6000750"/>
              <a:gd name="connsiteX2" fmla="*/ 9525 w 1428750"/>
              <a:gd name="connsiteY2" fmla="*/ 2486025 h 6000750"/>
              <a:gd name="connsiteX3" fmla="*/ 0 w 1428750"/>
              <a:gd name="connsiteY3" fmla="*/ 0 h 6000750"/>
              <a:gd name="connsiteX0" fmla="*/ 1428750 w 1428750"/>
              <a:gd name="connsiteY0" fmla="*/ 6000750 h 6000750"/>
              <a:gd name="connsiteX1" fmla="*/ 1390650 w 1428750"/>
              <a:gd name="connsiteY1" fmla="*/ 3905250 h 6000750"/>
              <a:gd name="connsiteX2" fmla="*/ 9525 w 1428750"/>
              <a:gd name="connsiteY2" fmla="*/ 2486025 h 6000750"/>
              <a:gd name="connsiteX3" fmla="*/ 0 w 1428750"/>
              <a:gd name="connsiteY3" fmla="*/ 0 h 6000750"/>
              <a:gd name="connsiteX0" fmla="*/ 1428750 w 1428750"/>
              <a:gd name="connsiteY0" fmla="*/ 6000750 h 6000750"/>
              <a:gd name="connsiteX1" fmla="*/ 1390650 w 1428750"/>
              <a:gd name="connsiteY1" fmla="*/ 3905250 h 6000750"/>
              <a:gd name="connsiteX2" fmla="*/ 9525 w 1428750"/>
              <a:gd name="connsiteY2" fmla="*/ 2486025 h 6000750"/>
              <a:gd name="connsiteX3" fmla="*/ 0 w 1428750"/>
              <a:gd name="connsiteY3" fmla="*/ 0 h 6000750"/>
              <a:gd name="connsiteX0" fmla="*/ 1428750 w 1428750"/>
              <a:gd name="connsiteY0" fmla="*/ 6000750 h 6000750"/>
              <a:gd name="connsiteX1" fmla="*/ 1390650 w 1428750"/>
              <a:gd name="connsiteY1" fmla="*/ 3905250 h 6000750"/>
              <a:gd name="connsiteX2" fmla="*/ 9525 w 1428750"/>
              <a:gd name="connsiteY2" fmla="*/ 2486025 h 6000750"/>
              <a:gd name="connsiteX3" fmla="*/ 0 w 1428750"/>
              <a:gd name="connsiteY3" fmla="*/ 0 h 6000750"/>
              <a:gd name="connsiteX0" fmla="*/ 1428750 w 1428750"/>
              <a:gd name="connsiteY0" fmla="*/ 6000750 h 6000750"/>
              <a:gd name="connsiteX1" fmla="*/ 1390650 w 1428750"/>
              <a:gd name="connsiteY1" fmla="*/ 3905250 h 6000750"/>
              <a:gd name="connsiteX2" fmla="*/ 9525 w 1428750"/>
              <a:gd name="connsiteY2" fmla="*/ 2486025 h 6000750"/>
              <a:gd name="connsiteX3" fmla="*/ 0 w 1428750"/>
              <a:gd name="connsiteY3" fmla="*/ 0 h 6000750"/>
              <a:gd name="connsiteX0" fmla="*/ 1428750 w 1428750"/>
              <a:gd name="connsiteY0" fmla="*/ 6000750 h 6000750"/>
              <a:gd name="connsiteX1" fmla="*/ 1390650 w 1428750"/>
              <a:gd name="connsiteY1" fmla="*/ 3905250 h 6000750"/>
              <a:gd name="connsiteX2" fmla="*/ 9525 w 1428750"/>
              <a:gd name="connsiteY2" fmla="*/ 2486025 h 6000750"/>
              <a:gd name="connsiteX3" fmla="*/ 0 w 1428750"/>
              <a:gd name="connsiteY3" fmla="*/ 0 h 6000750"/>
              <a:gd name="connsiteX0" fmla="*/ 1428750 w 1428750"/>
              <a:gd name="connsiteY0" fmla="*/ 6000750 h 6000750"/>
              <a:gd name="connsiteX1" fmla="*/ 1428750 w 1428750"/>
              <a:gd name="connsiteY1" fmla="*/ 3905250 h 6000750"/>
              <a:gd name="connsiteX2" fmla="*/ 9525 w 1428750"/>
              <a:gd name="connsiteY2" fmla="*/ 2486025 h 6000750"/>
              <a:gd name="connsiteX3" fmla="*/ 0 w 1428750"/>
              <a:gd name="connsiteY3" fmla="*/ 0 h 6000750"/>
              <a:gd name="connsiteX0" fmla="*/ 1438394 w 1438394"/>
              <a:gd name="connsiteY0" fmla="*/ 6000750 h 6000750"/>
              <a:gd name="connsiteX1" fmla="*/ 1438394 w 1438394"/>
              <a:gd name="connsiteY1" fmla="*/ 3905250 h 6000750"/>
              <a:gd name="connsiteX2" fmla="*/ 429 w 1438394"/>
              <a:gd name="connsiteY2" fmla="*/ 1834187 h 6000750"/>
              <a:gd name="connsiteX3" fmla="*/ 9644 w 1438394"/>
              <a:gd name="connsiteY3" fmla="*/ 0 h 6000750"/>
              <a:gd name="connsiteX0" fmla="*/ 1438394 w 1438394"/>
              <a:gd name="connsiteY0" fmla="*/ 6000750 h 6000750"/>
              <a:gd name="connsiteX1" fmla="*/ 1438394 w 1438394"/>
              <a:gd name="connsiteY1" fmla="*/ 3905250 h 6000750"/>
              <a:gd name="connsiteX2" fmla="*/ 429 w 1438394"/>
              <a:gd name="connsiteY2" fmla="*/ 1834187 h 6000750"/>
              <a:gd name="connsiteX3" fmla="*/ 9644 w 1438394"/>
              <a:gd name="connsiteY3" fmla="*/ 0 h 6000750"/>
              <a:gd name="connsiteX0" fmla="*/ 1438394 w 1438394"/>
              <a:gd name="connsiteY0" fmla="*/ 6000750 h 6000750"/>
              <a:gd name="connsiteX1" fmla="*/ 1438394 w 1438394"/>
              <a:gd name="connsiteY1" fmla="*/ 3905250 h 6000750"/>
              <a:gd name="connsiteX2" fmla="*/ 429 w 1438394"/>
              <a:gd name="connsiteY2" fmla="*/ 1834187 h 6000750"/>
              <a:gd name="connsiteX3" fmla="*/ 9644 w 1438394"/>
              <a:gd name="connsiteY3" fmla="*/ 0 h 6000750"/>
              <a:gd name="connsiteX0" fmla="*/ 1438394 w 1438394"/>
              <a:gd name="connsiteY0" fmla="*/ 6000750 h 6000750"/>
              <a:gd name="connsiteX1" fmla="*/ 1438394 w 1438394"/>
              <a:gd name="connsiteY1" fmla="*/ 3847735 h 6000750"/>
              <a:gd name="connsiteX2" fmla="*/ 429 w 1438394"/>
              <a:gd name="connsiteY2" fmla="*/ 1834187 h 6000750"/>
              <a:gd name="connsiteX3" fmla="*/ 9644 w 1438394"/>
              <a:gd name="connsiteY3" fmla="*/ 0 h 6000750"/>
              <a:gd name="connsiteX0" fmla="*/ 1438394 w 1438394"/>
              <a:gd name="connsiteY0" fmla="*/ 6000750 h 6000750"/>
              <a:gd name="connsiteX1" fmla="*/ 1438394 w 1438394"/>
              <a:gd name="connsiteY1" fmla="*/ 3876493 h 6000750"/>
              <a:gd name="connsiteX2" fmla="*/ 429 w 1438394"/>
              <a:gd name="connsiteY2" fmla="*/ 1834187 h 6000750"/>
              <a:gd name="connsiteX3" fmla="*/ 9644 w 1438394"/>
              <a:gd name="connsiteY3" fmla="*/ 0 h 60007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438394" h="6000750">
                <a:moveTo>
                  <a:pt x="1438394" y="6000750"/>
                </a:moveTo>
                <a:lnTo>
                  <a:pt x="1438394" y="3876493"/>
                </a:lnTo>
                <a:cubicBezTo>
                  <a:pt x="492244" y="3803468"/>
                  <a:pt x="-5611" y="3983084"/>
                  <a:pt x="429" y="1834187"/>
                </a:cubicBezTo>
                <a:cubicBezTo>
                  <a:pt x="-2746" y="1005512"/>
                  <a:pt x="12819" y="828675"/>
                  <a:pt x="9644" y="0"/>
                </a:cubicBezTo>
              </a:path>
            </a:pathLst>
          </a:custGeom>
          <a:noFill/>
          <a:ln w="38100">
            <a:solidFill>
              <a:srgbClr val="FF0000"/>
            </a:solidFill>
            <a:headEnd type="none" w="med" len="med"/>
            <a:tailEnd type="triangl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228600</xdr:colOff>
      <xdr:row>94</xdr:row>
      <xdr:rowOff>12700</xdr:rowOff>
    </xdr:from>
    <xdr:to>
      <xdr:col>3</xdr:col>
      <xdr:colOff>485775</xdr:colOff>
      <xdr:row>94</xdr:row>
      <xdr:rowOff>300700</xdr:rowOff>
    </xdr:to>
    <xdr:grpSp>
      <xdr:nvGrpSpPr>
        <xdr:cNvPr id="539" name="グループ化 538">
          <a:extLst>
            <a:ext uri="{FF2B5EF4-FFF2-40B4-BE49-F238E27FC236}">
              <a16:creationId xmlns:a16="http://schemas.microsoft.com/office/drawing/2014/main" id="{60245FAF-FD72-4EFC-B182-2B217E96F103}"/>
            </a:ext>
          </a:extLst>
        </xdr:cNvPr>
        <xdr:cNvGrpSpPr/>
      </xdr:nvGrpSpPr>
      <xdr:grpSpPr>
        <a:xfrm>
          <a:off x="1895475" y="30654625"/>
          <a:ext cx="257175" cy="288000"/>
          <a:chOff x="681340" y="314325"/>
          <a:chExt cx="5750889" cy="5867400"/>
        </a:xfrm>
      </xdr:grpSpPr>
      <xdr:cxnSp macro="">
        <xdr:nvCxnSpPr>
          <xdr:cNvPr id="540" name="直線コネクタ 539">
            <a:extLst>
              <a:ext uri="{FF2B5EF4-FFF2-40B4-BE49-F238E27FC236}">
                <a16:creationId xmlns:a16="http://schemas.microsoft.com/office/drawing/2014/main" id="{03B3A764-265B-4ABA-AC3C-0A7E076FBCD7}"/>
              </a:ext>
            </a:extLst>
          </xdr:cNvPr>
          <xdr:cNvCxnSpPr/>
        </xdr:nvCxnSpPr>
        <xdr:spPr>
          <a:xfrm flipV="1">
            <a:off x="681340" y="3225856"/>
            <a:ext cx="5750889" cy="312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1" name="フリーフォーム: 図形 540">
            <a:extLst>
              <a:ext uri="{FF2B5EF4-FFF2-40B4-BE49-F238E27FC236}">
                <a16:creationId xmlns:a16="http://schemas.microsoft.com/office/drawing/2014/main" id="{89A12385-F9DF-46A3-A29B-3C5F0EA699F6}"/>
              </a:ext>
            </a:extLst>
          </xdr:cNvPr>
          <xdr:cNvSpPr/>
        </xdr:nvSpPr>
        <xdr:spPr>
          <a:xfrm>
            <a:off x="2371725" y="314325"/>
            <a:ext cx="2162175" cy="5867400"/>
          </a:xfrm>
          <a:custGeom>
            <a:avLst/>
            <a:gdLst>
              <a:gd name="connsiteX0" fmla="*/ 9525 w 2162175"/>
              <a:gd name="connsiteY0" fmla="*/ 5867400 h 5867400"/>
              <a:gd name="connsiteX1" fmla="*/ 0 w 2162175"/>
              <a:gd name="connsiteY1" fmla="*/ 2895600 h 5867400"/>
              <a:gd name="connsiteX2" fmla="*/ 2162175 w 2162175"/>
              <a:gd name="connsiteY2" fmla="*/ 2905125 h 5867400"/>
              <a:gd name="connsiteX3" fmla="*/ 2162175 w 2162175"/>
              <a:gd name="connsiteY3" fmla="*/ 0 h 5867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162175" h="5867400">
                <a:moveTo>
                  <a:pt x="9525" y="5867400"/>
                </a:moveTo>
                <a:lnTo>
                  <a:pt x="0" y="2895600"/>
                </a:lnTo>
                <a:lnTo>
                  <a:pt x="2162175" y="2905125"/>
                </a:lnTo>
                <a:lnTo>
                  <a:pt x="2162175" y="0"/>
                </a:lnTo>
              </a:path>
            </a:pathLst>
          </a:custGeom>
          <a:noFill/>
          <a:ln w="38100">
            <a:solidFill>
              <a:srgbClr val="FF0000"/>
            </a:solidFill>
            <a:headEnd type="none" w="med" len="med"/>
            <a:tailEnd type="triangle" w="med" len="sm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219075</xdr:colOff>
      <xdr:row>105</xdr:row>
      <xdr:rowOff>47625</xdr:rowOff>
    </xdr:from>
    <xdr:to>
      <xdr:col>3</xdr:col>
      <xdr:colOff>514350</xdr:colOff>
      <xdr:row>105</xdr:row>
      <xdr:rowOff>285750</xdr:rowOff>
    </xdr:to>
    <xdr:grpSp>
      <xdr:nvGrpSpPr>
        <xdr:cNvPr id="542" name="Group 1367">
          <a:extLst>
            <a:ext uri="{FF2B5EF4-FFF2-40B4-BE49-F238E27FC236}">
              <a16:creationId xmlns:a16="http://schemas.microsoft.com/office/drawing/2014/main" id="{FD46DADF-3197-4844-A570-D5637CE65761}"/>
            </a:ext>
          </a:extLst>
        </xdr:cNvPr>
        <xdr:cNvGrpSpPr>
          <a:grpSpLocks/>
        </xdr:cNvGrpSpPr>
      </xdr:nvGrpSpPr>
      <xdr:grpSpPr bwMode="auto">
        <a:xfrm>
          <a:off x="1885950" y="34242375"/>
          <a:ext cx="295275" cy="238125"/>
          <a:chOff x="117" y="399"/>
          <a:chExt cx="31" cy="25"/>
        </a:xfrm>
      </xdr:grpSpPr>
      <xdr:sp macro="" textlink="">
        <xdr:nvSpPr>
          <xdr:cNvPr id="543" name="Line 1368">
            <a:extLst>
              <a:ext uri="{FF2B5EF4-FFF2-40B4-BE49-F238E27FC236}">
                <a16:creationId xmlns:a16="http://schemas.microsoft.com/office/drawing/2014/main" id="{D30F4665-BCC5-459E-B803-437812184B19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4" name="Line 1369">
            <a:extLst>
              <a:ext uri="{FF2B5EF4-FFF2-40B4-BE49-F238E27FC236}">
                <a16:creationId xmlns:a16="http://schemas.microsoft.com/office/drawing/2014/main" id="{B9D66F81-778F-4939-89AC-93830EC9D806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5" name="Freeform 1370">
            <a:extLst>
              <a:ext uri="{FF2B5EF4-FFF2-40B4-BE49-F238E27FC236}">
                <a16:creationId xmlns:a16="http://schemas.microsoft.com/office/drawing/2014/main" id="{BC0E978A-DD64-46A8-80E8-EFBFB1E436C1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190500</xdr:colOff>
      <xdr:row>106</xdr:row>
      <xdr:rowOff>123825</xdr:rowOff>
    </xdr:from>
    <xdr:to>
      <xdr:col>3</xdr:col>
      <xdr:colOff>485775</xdr:colOff>
      <xdr:row>106</xdr:row>
      <xdr:rowOff>302420</xdr:rowOff>
    </xdr:to>
    <xdr:grpSp>
      <xdr:nvGrpSpPr>
        <xdr:cNvPr id="546" name="Group 1557">
          <a:extLst>
            <a:ext uri="{FF2B5EF4-FFF2-40B4-BE49-F238E27FC236}">
              <a16:creationId xmlns:a16="http://schemas.microsoft.com/office/drawing/2014/main" id="{B2290F11-8AE8-464C-9F0F-4A39FC89DC77}"/>
            </a:ext>
          </a:extLst>
        </xdr:cNvPr>
        <xdr:cNvGrpSpPr>
          <a:grpSpLocks/>
        </xdr:cNvGrpSpPr>
      </xdr:nvGrpSpPr>
      <xdr:grpSpPr bwMode="auto">
        <a:xfrm>
          <a:off x="1857375" y="34642425"/>
          <a:ext cx="295275" cy="178595"/>
          <a:chOff x="116" y="1071"/>
          <a:chExt cx="31" cy="13"/>
        </a:xfrm>
      </xdr:grpSpPr>
      <xdr:sp macro="" textlink="">
        <xdr:nvSpPr>
          <xdr:cNvPr id="547" name="Line 1558">
            <a:extLst>
              <a:ext uri="{FF2B5EF4-FFF2-40B4-BE49-F238E27FC236}">
                <a16:creationId xmlns:a16="http://schemas.microsoft.com/office/drawing/2014/main" id="{B72A61F3-2B35-4055-805F-D3196F3B0EF2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8" name="Freeform 1559">
            <a:extLst>
              <a:ext uri="{FF2B5EF4-FFF2-40B4-BE49-F238E27FC236}">
                <a16:creationId xmlns:a16="http://schemas.microsoft.com/office/drawing/2014/main" id="{77AB1164-7AD5-4C1F-8CF6-9F2B8315A9F8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95250</xdr:colOff>
      <xdr:row>110</xdr:row>
      <xdr:rowOff>95250</xdr:rowOff>
    </xdr:from>
    <xdr:ext cx="333375" cy="152400"/>
    <xdr:grpSp>
      <xdr:nvGrpSpPr>
        <xdr:cNvPr id="549" name="グループ化 396">
          <a:extLst>
            <a:ext uri="{FF2B5EF4-FFF2-40B4-BE49-F238E27FC236}">
              <a16:creationId xmlns:a16="http://schemas.microsoft.com/office/drawing/2014/main" id="{B0792F83-D05C-44E4-AB0A-4F63524415D4}"/>
            </a:ext>
          </a:extLst>
        </xdr:cNvPr>
        <xdr:cNvGrpSpPr>
          <a:grpSpLocks/>
        </xdr:cNvGrpSpPr>
      </xdr:nvGrpSpPr>
      <xdr:grpSpPr bwMode="auto">
        <a:xfrm>
          <a:off x="1762125" y="35909250"/>
          <a:ext cx="333375" cy="152400"/>
          <a:chOff x="1543050" y="6580911"/>
          <a:chExt cx="390525" cy="167552"/>
        </a:xfrm>
      </xdr:grpSpPr>
      <xdr:cxnSp macro="">
        <xdr:nvCxnSpPr>
          <xdr:cNvPr id="550" name="直線コネクタ 549">
            <a:extLst>
              <a:ext uri="{FF2B5EF4-FFF2-40B4-BE49-F238E27FC236}">
                <a16:creationId xmlns:a16="http://schemas.microsoft.com/office/drawing/2014/main" id="{839162EC-8A40-4A81-8C74-3589E9DE0E8F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51" name="フリーフォーム 135">
            <a:extLst>
              <a:ext uri="{FF2B5EF4-FFF2-40B4-BE49-F238E27FC236}">
                <a16:creationId xmlns:a16="http://schemas.microsoft.com/office/drawing/2014/main" id="{D79C9B6A-6F95-4644-85E7-2B755925BBF7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2</xdr:col>
      <xdr:colOff>66675</xdr:colOff>
      <xdr:row>45</xdr:row>
      <xdr:rowOff>266700</xdr:rowOff>
    </xdr:from>
    <xdr:to>
      <xdr:col>2</xdr:col>
      <xdr:colOff>485775</xdr:colOff>
      <xdr:row>52</xdr:row>
      <xdr:rowOff>228601</xdr:rowOff>
    </xdr:to>
    <xdr:sp macro="" textlink="">
      <xdr:nvSpPr>
        <xdr:cNvPr id="552" name="テキスト ボックス 551">
          <a:extLst>
            <a:ext uri="{FF2B5EF4-FFF2-40B4-BE49-F238E27FC236}">
              <a16:creationId xmlns:a16="http://schemas.microsoft.com/office/drawing/2014/main" id="{5A8F26D8-084B-42B8-AB4A-5C129C7F06D2}"/>
            </a:ext>
          </a:extLst>
        </xdr:cNvPr>
        <xdr:cNvSpPr txBox="1"/>
      </xdr:nvSpPr>
      <xdr:spPr>
        <a:xfrm>
          <a:off x="1123950" y="15030450"/>
          <a:ext cx="419100" cy="2200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フェリー航路を除いた距離→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0E4F4-1AB3-4AA1-978F-3284D1FE11AE}">
  <sheetPr>
    <pageSetUpPr fitToPage="1"/>
  </sheetPr>
  <dimension ref="A1:H125"/>
  <sheetViews>
    <sheetView tabSelected="1" topLeftCell="A106" zoomScale="80" zoomScaleNormal="80" zoomScaleSheetLayoutView="70" zoomScalePageLayoutView="80" workbookViewId="0">
      <selection activeCell="E124" sqref="E124"/>
    </sheetView>
  </sheetViews>
  <sheetFormatPr defaultColWidth="8.09765625" defaultRowHeight="16.2"/>
  <cols>
    <col min="1" max="1" width="4.59765625" style="26" bestFit="1" customWidth="1"/>
    <col min="2" max="2" width="9.19921875" style="27" bestFit="1" customWidth="1"/>
    <col min="3" max="3" width="8" style="27" bestFit="1" customWidth="1"/>
    <col min="4" max="4" width="8.09765625" style="19"/>
    <col min="5" max="5" width="69.8984375" style="19" bestFit="1" customWidth="1"/>
    <col min="6" max="6" width="12.69921875" style="19" bestFit="1" customWidth="1"/>
    <col min="7" max="7" width="15.19921875" style="19" bestFit="1" customWidth="1"/>
    <col min="8" max="8" width="71.8984375" style="19" customWidth="1"/>
    <col min="9" max="16384" width="8.09765625" style="19"/>
  </cols>
  <sheetData>
    <row r="1" spans="1:8">
      <c r="A1" s="1"/>
      <c r="B1" s="2"/>
      <c r="C1" s="2"/>
      <c r="D1" s="3"/>
      <c r="E1" s="3" t="s">
        <v>216</v>
      </c>
      <c r="F1" s="3"/>
      <c r="G1" s="3"/>
      <c r="H1" s="4"/>
    </row>
    <row r="2" spans="1:8" ht="32.4">
      <c r="A2" s="5" t="s">
        <v>0</v>
      </c>
      <c r="B2" s="6"/>
      <c r="C2" s="6"/>
      <c r="D2" s="7"/>
      <c r="E2" s="8" t="s">
        <v>1</v>
      </c>
      <c r="F2" s="8" t="s">
        <v>2</v>
      </c>
      <c r="G2" s="9" t="s">
        <v>3</v>
      </c>
      <c r="H2" s="10" t="s">
        <v>210</v>
      </c>
    </row>
    <row r="3" spans="1:8" ht="36" customHeight="1">
      <c r="A3" s="11">
        <v>1</v>
      </c>
      <c r="B3" s="12">
        <v>0</v>
      </c>
      <c r="C3" s="12"/>
      <c r="D3" s="13"/>
      <c r="E3" s="14" t="s">
        <v>61</v>
      </c>
      <c r="F3" s="15"/>
      <c r="G3" s="15"/>
      <c r="H3" s="15" t="s">
        <v>215</v>
      </c>
    </row>
    <row r="4" spans="1:8" ht="24.9" customHeight="1">
      <c r="A4" s="32">
        <f t="shared" ref="A4:A67" si="0">A3+1</f>
        <v>2</v>
      </c>
      <c r="B4" s="55">
        <v>0.7</v>
      </c>
      <c r="C4" s="55"/>
      <c r="D4" s="56"/>
      <c r="E4" s="49" t="s">
        <v>62</v>
      </c>
      <c r="F4" s="42" t="s">
        <v>4</v>
      </c>
      <c r="G4" s="42" t="s">
        <v>9</v>
      </c>
      <c r="H4" s="42" t="s">
        <v>5</v>
      </c>
    </row>
    <row r="5" spans="1:8" ht="24.9" customHeight="1">
      <c r="A5" s="67">
        <f t="shared" si="0"/>
        <v>3</v>
      </c>
      <c r="B5" s="68">
        <v>20.9</v>
      </c>
      <c r="C5" s="68"/>
      <c r="D5" s="69"/>
      <c r="E5" s="70" t="s">
        <v>63</v>
      </c>
      <c r="F5" s="71" t="s">
        <v>7</v>
      </c>
      <c r="G5" s="71" t="s">
        <v>66</v>
      </c>
      <c r="H5" s="71"/>
    </row>
    <row r="6" spans="1:8" ht="24.9" customHeight="1">
      <c r="A6" s="39">
        <f t="shared" si="0"/>
        <v>4</v>
      </c>
      <c r="B6" s="38">
        <v>21.2</v>
      </c>
      <c r="C6" s="38"/>
      <c r="D6" s="37"/>
      <c r="E6" s="37" t="s">
        <v>64</v>
      </c>
      <c r="F6" s="37" t="s">
        <v>73</v>
      </c>
      <c r="G6" s="37" t="s">
        <v>66</v>
      </c>
      <c r="H6" s="37" t="s">
        <v>75</v>
      </c>
    </row>
    <row r="7" spans="1:8" ht="24.9" customHeight="1">
      <c r="A7" s="72">
        <f t="shared" si="0"/>
        <v>5</v>
      </c>
      <c r="B7" s="73">
        <v>22.4</v>
      </c>
      <c r="C7" s="73"/>
      <c r="D7" s="74"/>
      <c r="E7" s="74"/>
      <c r="F7" s="74" t="s">
        <v>88</v>
      </c>
      <c r="G7" s="74" t="s">
        <v>66</v>
      </c>
      <c r="H7" s="74" t="s">
        <v>70</v>
      </c>
    </row>
    <row r="8" spans="1:8" ht="24.9" customHeight="1">
      <c r="A8" s="23">
        <f t="shared" si="0"/>
        <v>6</v>
      </c>
      <c r="B8" s="52">
        <v>24.2</v>
      </c>
      <c r="C8" s="52"/>
      <c r="D8" s="24"/>
      <c r="E8" s="24" t="s">
        <v>68</v>
      </c>
      <c r="F8" s="24" t="s">
        <v>208</v>
      </c>
      <c r="G8" s="24" t="s">
        <v>9</v>
      </c>
      <c r="H8" s="24" t="s">
        <v>67</v>
      </c>
    </row>
    <row r="9" spans="1:8" ht="24.9" customHeight="1">
      <c r="A9" s="72">
        <f t="shared" si="0"/>
        <v>7</v>
      </c>
      <c r="B9" s="73">
        <v>24.4</v>
      </c>
      <c r="C9" s="73"/>
      <c r="D9" s="74"/>
      <c r="E9" s="74"/>
      <c r="F9" s="74" t="s">
        <v>4</v>
      </c>
      <c r="G9" s="74" t="s">
        <v>9</v>
      </c>
      <c r="H9" s="74"/>
    </row>
    <row r="10" spans="1:8" ht="24.9" customHeight="1">
      <c r="A10" s="39">
        <f t="shared" si="0"/>
        <v>8</v>
      </c>
      <c r="B10" s="38">
        <v>25.2</v>
      </c>
      <c r="C10" s="38"/>
      <c r="D10" s="37"/>
      <c r="E10" s="37"/>
      <c r="F10" s="37" t="s">
        <v>7</v>
      </c>
      <c r="G10" s="37" t="s">
        <v>9</v>
      </c>
      <c r="H10" s="37"/>
    </row>
    <row r="11" spans="1:8" ht="24.9" customHeight="1">
      <c r="A11" s="72">
        <f t="shared" si="0"/>
        <v>9</v>
      </c>
      <c r="B11" s="73">
        <v>25.9</v>
      </c>
      <c r="C11" s="73"/>
      <c r="D11" s="74"/>
      <c r="E11" s="74" t="s">
        <v>71</v>
      </c>
      <c r="F11" s="74" t="s">
        <v>4</v>
      </c>
      <c r="G11" s="74" t="s">
        <v>9</v>
      </c>
      <c r="H11" s="74" t="s">
        <v>70</v>
      </c>
    </row>
    <row r="12" spans="1:8" ht="24.9" customHeight="1">
      <c r="A12" s="39">
        <f t="shared" si="0"/>
        <v>10</v>
      </c>
      <c r="B12" s="38">
        <v>27.1</v>
      </c>
      <c r="C12" s="38"/>
      <c r="D12" s="37"/>
      <c r="E12" s="37" t="s">
        <v>72</v>
      </c>
      <c r="F12" s="37" t="s">
        <v>73</v>
      </c>
      <c r="G12" s="37" t="s">
        <v>9</v>
      </c>
      <c r="H12" s="37" t="s">
        <v>65</v>
      </c>
    </row>
    <row r="13" spans="1:8" s="17" customFormat="1" ht="24.9" customHeight="1">
      <c r="A13" s="72">
        <f t="shared" si="0"/>
        <v>11</v>
      </c>
      <c r="B13" s="73">
        <v>27.4</v>
      </c>
      <c r="C13" s="73"/>
      <c r="D13" s="75"/>
      <c r="E13" s="74" t="s">
        <v>69</v>
      </c>
      <c r="F13" s="74" t="s">
        <v>7</v>
      </c>
      <c r="G13" s="74" t="s">
        <v>17</v>
      </c>
      <c r="H13" s="74"/>
    </row>
    <row r="14" spans="1:8" ht="24.9" customHeight="1">
      <c r="A14" s="39">
        <f t="shared" si="0"/>
        <v>12</v>
      </c>
      <c r="B14" s="38">
        <v>30.2</v>
      </c>
      <c r="C14" s="38"/>
      <c r="D14" s="37"/>
      <c r="E14" s="37" t="s">
        <v>77</v>
      </c>
      <c r="F14" s="37" t="s">
        <v>7</v>
      </c>
      <c r="G14" s="37" t="s">
        <v>9</v>
      </c>
      <c r="H14" s="37" t="s">
        <v>79</v>
      </c>
    </row>
    <row r="15" spans="1:8" ht="24.9" customHeight="1">
      <c r="A15" s="72">
        <f t="shared" si="0"/>
        <v>13</v>
      </c>
      <c r="B15" s="73">
        <v>30.7</v>
      </c>
      <c r="C15" s="73"/>
      <c r="D15" s="74"/>
      <c r="E15" s="74" t="s">
        <v>80</v>
      </c>
      <c r="F15" s="74" t="s">
        <v>81</v>
      </c>
      <c r="G15" s="74" t="s">
        <v>9</v>
      </c>
      <c r="H15" s="74" t="s">
        <v>82</v>
      </c>
    </row>
    <row r="16" spans="1:8" ht="24.9" customHeight="1">
      <c r="A16" s="39">
        <f t="shared" si="0"/>
        <v>14</v>
      </c>
      <c r="B16" s="38">
        <v>31.1</v>
      </c>
      <c r="C16" s="38"/>
      <c r="D16" s="37"/>
      <c r="E16" s="40" t="s">
        <v>83</v>
      </c>
      <c r="F16" s="40" t="s">
        <v>7</v>
      </c>
      <c r="G16" s="40" t="s">
        <v>76</v>
      </c>
      <c r="H16" s="37" t="s">
        <v>84</v>
      </c>
    </row>
    <row r="17" spans="1:8" s="17" customFormat="1" ht="25.05" customHeight="1">
      <c r="A17" s="67">
        <f t="shared" si="0"/>
        <v>15</v>
      </c>
      <c r="B17" s="73">
        <v>35</v>
      </c>
      <c r="C17" s="76"/>
      <c r="D17" s="74"/>
      <c r="E17" s="74" t="s">
        <v>85</v>
      </c>
      <c r="F17" s="77" t="s">
        <v>86</v>
      </c>
      <c r="G17" s="78" t="s">
        <v>66</v>
      </c>
      <c r="H17" s="79" t="s">
        <v>125</v>
      </c>
    </row>
    <row r="18" spans="1:8" s="17" customFormat="1" ht="25.05" customHeight="1">
      <c r="A18" s="32">
        <f t="shared" si="0"/>
        <v>16</v>
      </c>
      <c r="B18" s="38">
        <v>37.700000000000003</v>
      </c>
      <c r="C18" s="43"/>
      <c r="D18" s="37"/>
      <c r="E18" s="37" t="s">
        <v>87</v>
      </c>
      <c r="F18" s="58" t="s">
        <v>88</v>
      </c>
      <c r="G18" s="59" t="s">
        <v>89</v>
      </c>
      <c r="H18" s="60"/>
    </row>
    <row r="19" spans="1:8" ht="25.05" customHeight="1">
      <c r="A19" s="72">
        <f t="shared" si="0"/>
        <v>17</v>
      </c>
      <c r="B19" s="73">
        <v>38.200000000000003</v>
      </c>
      <c r="C19" s="73"/>
      <c r="D19" s="74"/>
      <c r="E19" s="74" t="s">
        <v>90</v>
      </c>
      <c r="F19" s="74" t="s">
        <v>7</v>
      </c>
      <c r="G19" s="74" t="s">
        <v>91</v>
      </c>
      <c r="H19" s="74" t="s">
        <v>92</v>
      </c>
    </row>
    <row r="20" spans="1:8" ht="25.05" customHeight="1">
      <c r="A20" s="39">
        <f t="shared" si="0"/>
        <v>18</v>
      </c>
      <c r="B20" s="38">
        <v>38.799999999999997</v>
      </c>
      <c r="C20" s="38"/>
      <c r="D20" s="37"/>
      <c r="E20" s="37" t="s">
        <v>93</v>
      </c>
      <c r="F20" s="37" t="s">
        <v>7</v>
      </c>
      <c r="G20" s="37" t="s">
        <v>91</v>
      </c>
      <c r="H20" s="37" t="s">
        <v>94</v>
      </c>
    </row>
    <row r="21" spans="1:8" ht="25.05" customHeight="1">
      <c r="A21" s="72">
        <f t="shared" si="0"/>
        <v>19</v>
      </c>
      <c r="B21" s="73">
        <v>40.700000000000003</v>
      </c>
      <c r="C21" s="73"/>
      <c r="D21" s="74"/>
      <c r="E21" s="74" t="s">
        <v>95</v>
      </c>
      <c r="F21" s="74" t="s">
        <v>7</v>
      </c>
      <c r="G21" s="74" t="s">
        <v>9</v>
      </c>
      <c r="H21" s="74" t="s">
        <v>96</v>
      </c>
    </row>
    <row r="22" spans="1:8" ht="25.05" customHeight="1">
      <c r="A22" s="39">
        <f t="shared" si="0"/>
        <v>20</v>
      </c>
      <c r="B22" s="38">
        <v>44.2</v>
      </c>
      <c r="C22" s="38"/>
      <c r="D22" s="37"/>
      <c r="E22" s="37" t="s">
        <v>126</v>
      </c>
      <c r="F22" s="37" t="s">
        <v>4</v>
      </c>
      <c r="G22" s="37" t="s">
        <v>9</v>
      </c>
      <c r="H22" s="37"/>
    </row>
    <row r="23" spans="1:8" ht="25.05" customHeight="1">
      <c r="A23" s="23">
        <f t="shared" si="0"/>
        <v>21</v>
      </c>
      <c r="B23" s="52">
        <v>44.8</v>
      </c>
      <c r="C23" s="52"/>
      <c r="D23" s="24"/>
      <c r="E23" s="24" t="s">
        <v>120</v>
      </c>
      <c r="F23" s="24" t="s">
        <v>14</v>
      </c>
      <c r="G23" s="24" t="s">
        <v>9</v>
      </c>
      <c r="H23" s="24" t="s">
        <v>67</v>
      </c>
    </row>
    <row r="24" spans="1:8" ht="25.05" customHeight="1">
      <c r="A24" s="39">
        <f t="shared" si="0"/>
        <v>22</v>
      </c>
      <c r="B24" s="38">
        <v>45.5</v>
      </c>
      <c r="C24" s="38"/>
      <c r="D24" s="37"/>
      <c r="E24" s="37" t="s">
        <v>97</v>
      </c>
      <c r="F24" s="37" t="s">
        <v>74</v>
      </c>
      <c r="G24" s="37" t="s">
        <v>9</v>
      </c>
      <c r="H24" s="37" t="s">
        <v>98</v>
      </c>
    </row>
    <row r="25" spans="1:8" ht="25.05" customHeight="1">
      <c r="A25" s="72">
        <f t="shared" si="0"/>
        <v>23</v>
      </c>
      <c r="B25" s="73">
        <v>45.8</v>
      </c>
      <c r="C25" s="73"/>
      <c r="D25" s="74"/>
      <c r="E25" s="74" t="s">
        <v>127</v>
      </c>
      <c r="F25" s="74" t="s">
        <v>88</v>
      </c>
      <c r="G25" s="74" t="s">
        <v>9</v>
      </c>
      <c r="H25" s="74"/>
    </row>
    <row r="26" spans="1:8" ht="25.05" customHeight="1">
      <c r="A26" s="39">
        <f t="shared" si="0"/>
        <v>24</v>
      </c>
      <c r="B26" s="38">
        <v>46.2</v>
      </c>
      <c r="C26" s="38"/>
      <c r="D26" s="37"/>
      <c r="E26" s="37" t="s">
        <v>99</v>
      </c>
      <c r="F26" s="37" t="s">
        <v>4</v>
      </c>
      <c r="G26" s="37" t="s">
        <v>9</v>
      </c>
      <c r="H26" s="37" t="s">
        <v>100</v>
      </c>
    </row>
    <row r="27" spans="1:8" ht="25.05" customHeight="1">
      <c r="A27" s="72">
        <f t="shared" si="0"/>
        <v>25</v>
      </c>
      <c r="B27" s="73">
        <v>48.7</v>
      </c>
      <c r="C27" s="73"/>
      <c r="D27" s="74"/>
      <c r="E27" s="74"/>
      <c r="F27" s="74" t="s">
        <v>7</v>
      </c>
      <c r="G27" s="74" t="s">
        <v>91</v>
      </c>
      <c r="H27" s="74" t="s">
        <v>96</v>
      </c>
    </row>
    <row r="28" spans="1:8" ht="25.05" customHeight="1">
      <c r="A28" s="39">
        <f t="shared" si="0"/>
        <v>26</v>
      </c>
      <c r="B28" s="38">
        <v>53.2</v>
      </c>
      <c r="C28" s="38"/>
      <c r="D28" s="37"/>
      <c r="E28" s="37" t="s">
        <v>101</v>
      </c>
      <c r="F28" s="37" t="s">
        <v>7</v>
      </c>
      <c r="G28" s="37" t="s">
        <v>17</v>
      </c>
      <c r="H28" s="37" t="s">
        <v>102</v>
      </c>
    </row>
    <row r="29" spans="1:8" ht="24.9" customHeight="1">
      <c r="A29" s="72">
        <f t="shared" si="0"/>
        <v>27</v>
      </c>
      <c r="B29" s="73">
        <v>57</v>
      </c>
      <c r="C29" s="73"/>
      <c r="D29" s="74"/>
      <c r="E29" s="74" t="s">
        <v>144</v>
      </c>
      <c r="F29" s="74" t="s">
        <v>11</v>
      </c>
      <c r="G29" s="74" t="s">
        <v>10</v>
      </c>
      <c r="H29" s="74" t="s">
        <v>12</v>
      </c>
    </row>
    <row r="30" spans="1:8" ht="24.9" customHeight="1">
      <c r="A30" s="39">
        <f t="shared" si="0"/>
        <v>28</v>
      </c>
      <c r="B30" s="38">
        <v>58.1</v>
      </c>
      <c r="C30" s="38"/>
      <c r="D30" s="37"/>
      <c r="E30" s="37" t="s">
        <v>143</v>
      </c>
      <c r="F30" s="37" t="s">
        <v>7</v>
      </c>
      <c r="G30" s="37" t="s">
        <v>10</v>
      </c>
      <c r="H30" s="37" t="s">
        <v>13</v>
      </c>
    </row>
    <row r="31" spans="1:8" s="17" customFormat="1" ht="25.05" customHeight="1">
      <c r="A31" s="67">
        <f t="shared" si="0"/>
        <v>29</v>
      </c>
      <c r="B31" s="80">
        <v>78.400000000000006</v>
      </c>
      <c r="C31" s="81"/>
      <c r="D31" s="82"/>
      <c r="E31" s="74" t="s">
        <v>103</v>
      </c>
      <c r="F31" s="83" t="s">
        <v>88</v>
      </c>
      <c r="G31" s="84" t="s">
        <v>78</v>
      </c>
      <c r="H31" s="74"/>
    </row>
    <row r="32" spans="1:8" s="17" customFormat="1" ht="25.05" customHeight="1">
      <c r="A32" s="32">
        <f t="shared" si="0"/>
        <v>30</v>
      </c>
      <c r="B32" s="65">
        <v>79.2</v>
      </c>
      <c r="C32" s="33"/>
      <c r="D32" s="34"/>
      <c r="E32" s="37" t="s">
        <v>104</v>
      </c>
      <c r="F32" s="36" t="s">
        <v>88</v>
      </c>
      <c r="G32" s="35" t="s">
        <v>78</v>
      </c>
      <c r="H32" s="37"/>
    </row>
    <row r="33" spans="1:8" ht="25.05" customHeight="1">
      <c r="A33" s="72">
        <f t="shared" si="0"/>
        <v>31</v>
      </c>
      <c r="B33" s="73">
        <v>80.7</v>
      </c>
      <c r="C33" s="73"/>
      <c r="D33" s="74"/>
      <c r="E33" s="74" t="s">
        <v>105</v>
      </c>
      <c r="F33" s="74" t="s">
        <v>6</v>
      </c>
      <c r="G33" s="74" t="s">
        <v>9</v>
      </c>
      <c r="H33" s="74" t="s">
        <v>106</v>
      </c>
    </row>
    <row r="34" spans="1:8" s="17" customFormat="1" ht="47.4" customHeight="1">
      <c r="A34" s="11">
        <f t="shared" si="0"/>
        <v>32</v>
      </c>
      <c r="B34" s="53">
        <v>83.7</v>
      </c>
      <c r="C34" s="29"/>
      <c r="D34" s="30"/>
      <c r="E34" s="25" t="s">
        <v>121</v>
      </c>
      <c r="F34" s="31" t="s">
        <v>107</v>
      </c>
      <c r="G34" s="24" t="s">
        <v>66</v>
      </c>
      <c r="H34" s="24" t="s">
        <v>67</v>
      </c>
    </row>
    <row r="35" spans="1:8" s="17" customFormat="1" ht="25.05" customHeight="1">
      <c r="A35" s="67">
        <f t="shared" si="0"/>
        <v>33</v>
      </c>
      <c r="B35" s="80">
        <v>88.3</v>
      </c>
      <c r="C35" s="81"/>
      <c r="D35" s="82"/>
      <c r="E35" s="84" t="s">
        <v>108</v>
      </c>
      <c r="F35" s="83" t="s">
        <v>88</v>
      </c>
      <c r="G35" s="74" t="s">
        <v>66</v>
      </c>
      <c r="H35" s="84"/>
    </row>
    <row r="36" spans="1:8" s="17" customFormat="1" ht="25.05" customHeight="1">
      <c r="A36" s="32">
        <f t="shared" si="0"/>
        <v>34</v>
      </c>
      <c r="B36" s="65">
        <v>88.8</v>
      </c>
      <c r="C36" s="33"/>
      <c r="D36" s="34"/>
      <c r="E36" s="35" t="s">
        <v>109</v>
      </c>
      <c r="F36" s="36" t="s">
        <v>88</v>
      </c>
      <c r="G36" s="37" t="s">
        <v>66</v>
      </c>
      <c r="H36" s="35" t="s">
        <v>110</v>
      </c>
    </row>
    <row r="37" spans="1:8" ht="30.6" customHeight="1">
      <c r="A37" s="67">
        <f t="shared" si="0"/>
        <v>35</v>
      </c>
      <c r="B37" s="73">
        <v>96.4</v>
      </c>
      <c r="C37" s="73"/>
      <c r="D37" s="74"/>
      <c r="E37" s="74" t="s">
        <v>15</v>
      </c>
      <c r="F37" s="74" t="s">
        <v>6</v>
      </c>
      <c r="G37" s="74" t="s">
        <v>10</v>
      </c>
      <c r="H37" s="84" t="s">
        <v>16</v>
      </c>
    </row>
    <row r="38" spans="1:8" ht="30.6" customHeight="1">
      <c r="A38" s="39">
        <f t="shared" si="0"/>
        <v>36</v>
      </c>
      <c r="B38" s="38">
        <v>118.9</v>
      </c>
      <c r="C38" s="38"/>
      <c r="D38" s="37"/>
      <c r="E38" s="37" t="s">
        <v>111</v>
      </c>
      <c r="F38" s="40" t="s">
        <v>7</v>
      </c>
      <c r="G38" s="37" t="s">
        <v>113</v>
      </c>
      <c r="H38" s="41" t="s">
        <v>18</v>
      </c>
    </row>
    <row r="39" spans="1:8" ht="24.9" customHeight="1">
      <c r="A39" s="72">
        <f t="shared" si="0"/>
        <v>37</v>
      </c>
      <c r="B39" s="73">
        <v>119.8</v>
      </c>
      <c r="C39" s="73"/>
      <c r="D39" s="74"/>
      <c r="E39" s="85" t="s">
        <v>112</v>
      </c>
      <c r="F39" s="74" t="s">
        <v>7</v>
      </c>
      <c r="G39" s="71" t="s">
        <v>114</v>
      </c>
      <c r="H39" s="74"/>
    </row>
    <row r="40" spans="1:8" s="17" customFormat="1" ht="25.05" customHeight="1">
      <c r="A40" s="32">
        <f t="shared" si="0"/>
        <v>38</v>
      </c>
      <c r="B40" s="38">
        <v>119.9</v>
      </c>
      <c r="C40" s="43"/>
      <c r="D40" s="37"/>
      <c r="E40" s="37" t="s">
        <v>115</v>
      </c>
      <c r="F40" s="36" t="s">
        <v>116</v>
      </c>
      <c r="G40" s="35" t="s">
        <v>23</v>
      </c>
      <c r="H40" s="44" t="s">
        <v>211</v>
      </c>
    </row>
    <row r="41" spans="1:8" ht="25.2" customHeight="1">
      <c r="A41" s="67">
        <f t="shared" si="0"/>
        <v>39</v>
      </c>
      <c r="B41" s="73">
        <v>129.80000000000001</v>
      </c>
      <c r="C41" s="73"/>
      <c r="D41" s="74"/>
      <c r="E41" s="74" t="s">
        <v>117</v>
      </c>
      <c r="F41" s="74" t="s">
        <v>7</v>
      </c>
      <c r="G41" s="74" t="s">
        <v>118</v>
      </c>
      <c r="H41" s="84" t="s">
        <v>123</v>
      </c>
    </row>
    <row r="42" spans="1:8" ht="25.2" customHeight="1">
      <c r="A42" s="11">
        <f t="shared" si="0"/>
        <v>40</v>
      </c>
      <c r="B42" s="52">
        <v>138.80000000000001</v>
      </c>
      <c r="C42" s="52"/>
      <c r="D42" s="24"/>
      <c r="E42" s="24" t="s">
        <v>122</v>
      </c>
      <c r="F42" s="24" t="s">
        <v>119</v>
      </c>
      <c r="G42" s="24" t="s">
        <v>118</v>
      </c>
      <c r="H42" s="25" t="s">
        <v>213</v>
      </c>
    </row>
    <row r="43" spans="1:8" ht="25.2" customHeight="1">
      <c r="A43" s="67">
        <f t="shared" si="0"/>
        <v>41</v>
      </c>
      <c r="B43" s="73">
        <v>144.19999999999999</v>
      </c>
      <c r="C43" s="73"/>
      <c r="D43" s="74"/>
      <c r="E43" s="74"/>
      <c r="F43" s="74" t="s">
        <v>88</v>
      </c>
      <c r="G43" s="74" t="s">
        <v>124</v>
      </c>
      <c r="H43" s="84" t="s">
        <v>212</v>
      </c>
    </row>
    <row r="44" spans="1:8" ht="25.2" customHeight="1">
      <c r="A44" s="39">
        <f t="shared" si="0"/>
        <v>42</v>
      </c>
      <c r="B44" s="38">
        <v>147.6</v>
      </c>
      <c r="C44" s="38"/>
      <c r="D44" s="37"/>
      <c r="E44" s="37" t="s">
        <v>128</v>
      </c>
      <c r="F44" s="37" t="s">
        <v>22</v>
      </c>
      <c r="G44" s="37" t="s">
        <v>23</v>
      </c>
      <c r="H44" s="35"/>
    </row>
    <row r="45" spans="1:8" ht="25.2" customHeight="1">
      <c r="A45" s="72">
        <f t="shared" si="0"/>
        <v>43</v>
      </c>
      <c r="B45" s="73">
        <v>152.9</v>
      </c>
      <c r="C45" s="73"/>
      <c r="D45" s="74"/>
      <c r="E45" s="74" t="s">
        <v>21</v>
      </c>
      <c r="F45" s="74" t="s">
        <v>22</v>
      </c>
      <c r="G45" s="74" t="s">
        <v>23</v>
      </c>
      <c r="H45" s="84"/>
    </row>
    <row r="46" spans="1:8" ht="25.2" customHeight="1">
      <c r="A46" s="39">
        <f t="shared" si="0"/>
        <v>44</v>
      </c>
      <c r="B46" s="38">
        <v>163</v>
      </c>
      <c r="C46" s="38"/>
      <c r="D46" s="37"/>
      <c r="E46" s="37" t="s">
        <v>129</v>
      </c>
      <c r="F46" s="37" t="s">
        <v>7</v>
      </c>
      <c r="G46" s="37" t="s">
        <v>19</v>
      </c>
      <c r="H46" s="35" t="s">
        <v>24</v>
      </c>
    </row>
    <row r="47" spans="1:8" s="17" customFormat="1" ht="25.05" customHeight="1">
      <c r="A47" s="67">
        <f t="shared" si="0"/>
        <v>45</v>
      </c>
      <c r="B47" s="86">
        <v>177.5</v>
      </c>
      <c r="C47" s="87"/>
      <c r="D47" s="74"/>
      <c r="E47" s="74"/>
      <c r="F47" s="74" t="s">
        <v>7</v>
      </c>
      <c r="G47" s="74" t="s">
        <v>19</v>
      </c>
      <c r="H47" s="74"/>
    </row>
    <row r="48" spans="1:8" ht="25.2" customHeight="1">
      <c r="A48" s="32">
        <f t="shared" si="0"/>
        <v>46</v>
      </c>
      <c r="B48" s="38">
        <v>177.9</v>
      </c>
      <c r="C48" s="38"/>
      <c r="D48" s="37"/>
      <c r="E48" s="37" t="s">
        <v>141</v>
      </c>
      <c r="F48" s="37" t="s">
        <v>7</v>
      </c>
      <c r="G48" s="37" t="s">
        <v>10</v>
      </c>
      <c r="H48" s="35"/>
    </row>
    <row r="49" spans="1:8" s="17" customFormat="1" ht="24.9" customHeight="1">
      <c r="A49" s="67">
        <f t="shared" si="0"/>
        <v>47</v>
      </c>
      <c r="B49" s="86">
        <v>178.6</v>
      </c>
      <c r="C49" s="88"/>
      <c r="D49" s="83"/>
      <c r="E49" s="74" t="s">
        <v>140</v>
      </c>
      <c r="F49" s="74" t="s">
        <v>7</v>
      </c>
      <c r="G49" s="74" t="s">
        <v>25</v>
      </c>
      <c r="H49" s="74"/>
    </row>
    <row r="50" spans="1:8" s="17" customFormat="1" ht="24.9" customHeight="1">
      <c r="A50" s="32">
        <f t="shared" si="0"/>
        <v>48</v>
      </c>
      <c r="B50" s="21">
        <v>180.4</v>
      </c>
      <c r="C50" s="22"/>
      <c r="D50" s="36"/>
      <c r="E50" s="37" t="s">
        <v>142</v>
      </c>
      <c r="F50" s="37" t="s">
        <v>7</v>
      </c>
      <c r="G50" s="37" t="s">
        <v>9</v>
      </c>
      <c r="H50" s="37" t="s">
        <v>26</v>
      </c>
    </row>
    <row r="51" spans="1:8" ht="25.2" customHeight="1">
      <c r="A51" s="72">
        <f t="shared" si="0"/>
        <v>49</v>
      </c>
      <c r="B51" s="73">
        <v>180.6</v>
      </c>
      <c r="C51" s="73"/>
      <c r="D51" s="74"/>
      <c r="E51" s="74" t="s">
        <v>27</v>
      </c>
      <c r="F51" s="74" t="s">
        <v>4</v>
      </c>
      <c r="G51" s="74" t="s">
        <v>9</v>
      </c>
      <c r="H51" s="84"/>
    </row>
    <row r="52" spans="1:8" ht="25.2" customHeight="1">
      <c r="A52" s="39">
        <f t="shared" si="0"/>
        <v>50</v>
      </c>
      <c r="B52" s="38">
        <v>181.2</v>
      </c>
      <c r="C52" s="45"/>
      <c r="D52" s="36"/>
      <c r="E52" s="37" t="s">
        <v>28</v>
      </c>
      <c r="F52" s="37" t="s">
        <v>7</v>
      </c>
      <c r="G52" s="37" t="s">
        <v>9</v>
      </c>
      <c r="H52" s="35"/>
    </row>
    <row r="53" spans="1:8" s="17" customFormat="1" ht="24.9" customHeight="1">
      <c r="A53" s="11">
        <f t="shared" si="0"/>
        <v>51</v>
      </c>
      <c r="B53" s="66">
        <v>181.4</v>
      </c>
      <c r="C53" s="46"/>
      <c r="D53" s="31"/>
      <c r="E53" s="24" t="s">
        <v>130</v>
      </c>
      <c r="F53" s="24" t="s">
        <v>4</v>
      </c>
      <c r="G53" s="24" t="s">
        <v>29</v>
      </c>
      <c r="H53" s="24" t="s">
        <v>30</v>
      </c>
    </row>
    <row r="54" spans="1:8" s="17" customFormat="1" ht="24.9" customHeight="1">
      <c r="A54" s="32">
        <f t="shared" si="0"/>
        <v>52</v>
      </c>
      <c r="B54" s="21">
        <v>188.7</v>
      </c>
      <c r="C54" s="22">
        <f>B54-(B54-B53)</f>
        <v>181.4</v>
      </c>
      <c r="D54" s="36"/>
      <c r="E54" s="37" t="s">
        <v>31</v>
      </c>
      <c r="F54" s="37" t="s">
        <v>6</v>
      </c>
      <c r="G54" s="37" t="s">
        <v>32</v>
      </c>
      <c r="H54" s="37" t="s">
        <v>33</v>
      </c>
    </row>
    <row r="55" spans="1:8" s="17" customFormat="1" ht="24.9" customHeight="1">
      <c r="A55" s="67">
        <f t="shared" si="0"/>
        <v>53</v>
      </c>
      <c r="B55" s="86">
        <v>189.6</v>
      </c>
      <c r="C55" s="88">
        <f>B55-B54+C54</f>
        <v>182.3</v>
      </c>
      <c r="D55" s="83"/>
      <c r="E55" s="74" t="s">
        <v>131</v>
      </c>
      <c r="F55" s="74" t="s">
        <v>7</v>
      </c>
      <c r="G55" s="74" t="s">
        <v>8</v>
      </c>
      <c r="H55" s="74" t="s">
        <v>34</v>
      </c>
    </row>
    <row r="56" spans="1:8" s="17" customFormat="1" ht="24.9" customHeight="1">
      <c r="A56" s="32">
        <f t="shared" si="0"/>
        <v>54</v>
      </c>
      <c r="B56" s="21">
        <v>194.1</v>
      </c>
      <c r="C56" s="22">
        <f t="shared" ref="C56:C118" si="1">B56-B55+C55</f>
        <v>186.8</v>
      </c>
      <c r="D56" s="36"/>
      <c r="E56" s="37"/>
      <c r="F56" s="37" t="s">
        <v>7</v>
      </c>
      <c r="G56" s="37" t="s">
        <v>35</v>
      </c>
      <c r="H56" s="37" t="s">
        <v>137</v>
      </c>
    </row>
    <row r="57" spans="1:8" ht="24.9" customHeight="1">
      <c r="A57" s="67">
        <f t="shared" si="0"/>
        <v>55</v>
      </c>
      <c r="B57" s="73">
        <v>198.9</v>
      </c>
      <c r="C57" s="73">
        <f t="shared" si="1"/>
        <v>191.60000000000002</v>
      </c>
      <c r="D57" s="89"/>
      <c r="E57" s="74" t="s">
        <v>132</v>
      </c>
      <c r="F57" s="74" t="s">
        <v>6</v>
      </c>
      <c r="G57" s="74" t="s">
        <v>35</v>
      </c>
      <c r="H57" s="74"/>
    </row>
    <row r="58" spans="1:8" ht="24.9" customHeight="1">
      <c r="A58" s="32">
        <f t="shared" si="0"/>
        <v>56</v>
      </c>
      <c r="B58" s="38">
        <v>200.2</v>
      </c>
      <c r="C58" s="38">
        <f t="shared" si="1"/>
        <v>192.9</v>
      </c>
      <c r="D58" s="61"/>
      <c r="E58" s="37" t="s">
        <v>191</v>
      </c>
      <c r="F58" s="37" t="s">
        <v>7</v>
      </c>
      <c r="G58" s="37" t="s">
        <v>8</v>
      </c>
      <c r="H58" s="37" t="s">
        <v>133</v>
      </c>
    </row>
    <row r="59" spans="1:8" ht="24.9" customHeight="1">
      <c r="A59" s="11">
        <f t="shared" si="0"/>
        <v>57</v>
      </c>
      <c r="B59" s="52">
        <v>205</v>
      </c>
      <c r="C59" s="52">
        <f t="shared" si="1"/>
        <v>197.70000000000002</v>
      </c>
      <c r="D59" s="54"/>
      <c r="E59" s="24" t="s">
        <v>192</v>
      </c>
      <c r="F59" s="24" t="s">
        <v>193</v>
      </c>
      <c r="G59" s="24" t="s">
        <v>194</v>
      </c>
      <c r="H59" s="24"/>
    </row>
    <row r="60" spans="1:8" ht="24.9" customHeight="1">
      <c r="A60" s="32">
        <f t="shared" si="0"/>
        <v>58</v>
      </c>
      <c r="B60" s="38">
        <v>209.8</v>
      </c>
      <c r="C60" s="38">
        <f t="shared" si="1"/>
        <v>202.50000000000003</v>
      </c>
      <c r="D60" s="61"/>
      <c r="E60" s="37" t="s">
        <v>196</v>
      </c>
      <c r="F60" s="37" t="s">
        <v>74</v>
      </c>
      <c r="G60" s="37" t="s">
        <v>35</v>
      </c>
      <c r="H60" s="37"/>
    </row>
    <row r="61" spans="1:8" ht="24.9" customHeight="1">
      <c r="A61" s="67">
        <f t="shared" si="0"/>
        <v>59</v>
      </c>
      <c r="B61" s="73">
        <v>211.2</v>
      </c>
      <c r="C61" s="73">
        <f t="shared" si="1"/>
        <v>203.9</v>
      </c>
      <c r="D61" s="89"/>
      <c r="E61" s="74" t="s">
        <v>132</v>
      </c>
      <c r="F61" s="74" t="s">
        <v>88</v>
      </c>
      <c r="G61" s="74" t="s">
        <v>195</v>
      </c>
      <c r="H61" s="74" t="s">
        <v>197</v>
      </c>
    </row>
    <row r="62" spans="1:8" ht="24.9" customHeight="1">
      <c r="A62" s="5">
        <f t="shared" si="0"/>
        <v>60</v>
      </c>
      <c r="B62" s="20">
        <v>223.9</v>
      </c>
      <c r="C62" s="20">
        <f t="shared" si="1"/>
        <v>216.60000000000002</v>
      </c>
      <c r="D62" s="16"/>
      <c r="E62" s="16" t="s">
        <v>134</v>
      </c>
      <c r="F62" s="16" t="s">
        <v>7</v>
      </c>
      <c r="G62" s="16" t="s">
        <v>32</v>
      </c>
      <c r="H62" s="16" t="s">
        <v>135</v>
      </c>
    </row>
    <row r="63" spans="1:8" ht="25.2" customHeight="1">
      <c r="A63" s="67">
        <f t="shared" si="0"/>
        <v>61</v>
      </c>
      <c r="B63" s="73">
        <v>228</v>
      </c>
      <c r="C63" s="73">
        <f t="shared" si="1"/>
        <v>220.70000000000002</v>
      </c>
      <c r="D63" s="74"/>
      <c r="E63" s="74" t="s">
        <v>136</v>
      </c>
      <c r="F63" s="74" t="s">
        <v>7</v>
      </c>
      <c r="G63" s="74" t="s">
        <v>36</v>
      </c>
      <c r="H63" s="84"/>
    </row>
    <row r="64" spans="1:8" ht="25.2" customHeight="1">
      <c r="A64" s="11">
        <f t="shared" si="0"/>
        <v>62</v>
      </c>
      <c r="B64" s="52">
        <v>238.7</v>
      </c>
      <c r="C64" s="52">
        <f t="shared" si="1"/>
        <v>231.4</v>
      </c>
      <c r="D64" s="24"/>
      <c r="E64" s="24" t="s">
        <v>138</v>
      </c>
      <c r="F64" s="24" t="s">
        <v>14</v>
      </c>
      <c r="G64" s="24" t="s">
        <v>36</v>
      </c>
      <c r="H64" s="25" t="s">
        <v>37</v>
      </c>
    </row>
    <row r="65" spans="1:8" ht="25.2" customHeight="1">
      <c r="A65" s="67">
        <f t="shared" si="0"/>
        <v>63</v>
      </c>
      <c r="B65" s="73">
        <v>241.9</v>
      </c>
      <c r="C65" s="73">
        <f t="shared" si="1"/>
        <v>234.60000000000002</v>
      </c>
      <c r="D65" s="74"/>
      <c r="E65" s="74" t="s">
        <v>139</v>
      </c>
      <c r="F65" s="74" t="s">
        <v>7</v>
      </c>
      <c r="G65" s="74" t="s">
        <v>145</v>
      </c>
      <c r="H65" s="84"/>
    </row>
    <row r="66" spans="1:8" ht="24.9" customHeight="1">
      <c r="A66" s="11">
        <f t="shared" si="0"/>
        <v>64</v>
      </c>
      <c r="B66" s="95">
        <v>246.9</v>
      </c>
      <c r="C66" s="95">
        <f t="shared" si="1"/>
        <v>239.60000000000002</v>
      </c>
      <c r="D66" s="97"/>
      <c r="E66" s="24" t="s">
        <v>162</v>
      </c>
      <c r="F66" s="24" t="s">
        <v>14</v>
      </c>
      <c r="G66" s="51" t="s">
        <v>146</v>
      </c>
      <c r="H66" s="24" t="s">
        <v>214</v>
      </c>
    </row>
    <row r="67" spans="1:8" ht="24.9" customHeight="1">
      <c r="A67" s="11">
        <f t="shared" si="0"/>
        <v>65</v>
      </c>
      <c r="B67" s="96"/>
      <c r="C67" s="96"/>
      <c r="D67" s="98"/>
      <c r="E67" s="24" t="s">
        <v>147</v>
      </c>
      <c r="F67" s="24" t="s">
        <v>4</v>
      </c>
      <c r="G67" s="51" t="s">
        <v>146</v>
      </c>
      <c r="H67" s="24"/>
    </row>
    <row r="68" spans="1:8" ht="24.9" customHeight="1">
      <c r="A68" s="32">
        <f t="shared" ref="A68:A116" si="2">A67+1</f>
        <v>66</v>
      </c>
      <c r="B68" s="38">
        <v>247.6</v>
      </c>
      <c r="C68" s="38">
        <f>B68-B66+C66</f>
        <v>240.3</v>
      </c>
      <c r="D68" s="37"/>
      <c r="E68" s="37" t="s">
        <v>148</v>
      </c>
      <c r="F68" s="37" t="s">
        <v>7</v>
      </c>
      <c r="G68" s="62" t="s">
        <v>149</v>
      </c>
      <c r="H68" s="37"/>
    </row>
    <row r="69" spans="1:8" ht="24.9" customHeight="1">
      <c r="A69" s="67">
        <f t="shared" si="2"/>
        <v>67</v>
      </c>
      <c r="B69" s="90">
        <v>256.10000000000002</v>
      </c>
      <c r="C69" s="90">
        <f t="shared" si="1"/>
        <v>248.80000000000004</v>
      </c>
      <c r="D69" s="70"/>
      <c r="E69" s="70" t="s">
        <v>150</v>
      </c>
      <c r="F69" s="70" t="s">
        <v>74</v>
      </c>
      <c r="G69" s="91" t="s">
        <v>151</v>
      </c>
      <c r="H69" s="70" t="s">
        <v>152</v>
      </c>
    </row>
    <row r="70" spans="1:8" ht="24.9" customHeight="1">
      <c r="A70" s="32">
        <f t="shared" si="2"/>
        <v>68</v>
      </c>
      <c r="B70" s="63">
        <v>256.39999999999998</v>
      </c>
      <c r="C70" s="63">
        <f t="shared" si="1"/>
        <v>249.1</v>
      </c>
      <c r="D70" s="57"/>
      <c r="E70" s="57" t="s">
        <v>153</v>
      </c>
      <c r="F70" s="57" t="s">
        <v>88</v>
      </c>
      <c r="G70" s="64" t="s">
        <v>66</v>
      </c>
      <c r="H70" s="57" t="s">
        <v>154</v>
      </c>
    </row>
    <row r="71" spans="1:8" ht="24.9" customHeight="1">
      <c r="A71" s="11">
        <f t="shared" si="2"/>
        <v>69</v>
      </c>
      <c r="B71" s="47">
        <v>256.8</v>
      </c>
      <c r="C71" s="47">
        <f t="shared" si="1"/>
        <v>249.50000000000003</v>
      </c>
      <c r="D71" s="48"/>
      <c r="E71" s="48" t="s">
        <v>163</v>
      </c>
      <c r="F71" s="48" t="s">
        <v>157</v>
      </c>
      <c r="G71" s="48" t="s">
        <v>66</v>
      </c>
      <c r="H71" s="48"/>
    </row>
    <row r="72" spans="1:8" ht="24.9" customHeight="1">
      <c r="A72" s="32">
        <f t="shared" si="2"/>
        <v>70</v>
      </c>
      <c r="B72" s="63">
        <v>257.10000000000002</v>
      </c>
      <c r="C72" s="63">
        <f t="shared" si="1"/>
        <v>249.80000000000004</v>
      </c>
      <c r="D72" s="57"/>
      <c r="E72" s="57" t="s">
        <v>155</v>
      </c>
      <c r="F72" s="57" t="s">
        <v>88</v>
      </c>
      <c r="G72" s="57" t="s">
        <v>66</v>
      </c>
      <c r="H72" s="57" t="s">
        <v>156</v>
      </c>
    </row>
    <row r="73" spans="1:8" ht="24.9" customHeight="1">
      <c r="A73" s="67">
        <f t="shared" si="2"/>
        <v>71</v>
      </c>
      <c r="B73" s="90">
        <v>258.2</v>
      </c>
      <c r="C73" s="90">
        <f t="shared" si="1"/>
        <v>250.9</v>
      </c>
      <c r="D73" s="70"/>
      <c r="E73" s="70" t="s">
        <v>198</v>
      </c>
      <c r="F73" s="70" t="s">
        <v>74</v>
      </c>
      <c r="G73" s="70" t="s">
        <v>199</v>
      </c>
      <c r="H73" s="70"/>
    </row>
    <row r="74" spans="1:8" ht="24.9" customHeight="1">
      <c r="A74" s="32">
        <f t="shared" si="2"/>
        <v>72</v>
      </c>
      <c r="B74" s="63">
        <v>258.3</v>
      </c>
      <c r="C74" s="63">
        <f t="shared" si="1"/>
        <v>251.00000000000003</v>
      </c>
      <c r="D74" s="57"/>
      <c r="E74" s="57" t="s">
        <v>200</v>
      </c>
      <c r="F74" s="57" t="s">
        <v>88</v>
      </c>
      <c r="G74" s="57" t="s">
        <v>158</v>
      </c>
      <c r="H74" s="57"/>
    </row>
    <row r="75" spans="1:8" ht="24.9" customHeight="1">
      <c r="A75" s="67">
        <f t="shared" si="2"/>
        <v>73</v>
      </c>
      <c r="B75" s="90">
        <v>262.60000000000002</v>
      </c>
      <c r="C75" s="90">
        <f t="shared" si="1"/>
        <v>255.30000000000004</v>
      </c>
      <c r="D75" s="70"/>
      <c r="E75" s="70" t="s">
        <v>159</v>
      </c>
      <c r="F75" s="70" t="s">
        <v>160</v>
      </c>
      <c r="G75" s="70" t="s">
        <v>161</v>
      </c>
      <c r="H75" s="70"/>
    </row>
    <row r="76" spans="1:8" ht="25.2" customHeight="1">
      <c r="A76" s="32">
        <f t="shared" si="2"/>
        <v>74</v>
      </c>
      <c r="B76" s="38">
        <v>275.7</v>
      </c>
      <c r="C76" s="38">
        <f t="shared" si="1"/>
        <v>268.39999999999998</v>
      </c>
      <c r="D76" s="37"/>
      <c r="E76" s="37"/>
      <c r="F76" s="37" t="s">
        <v>7</v>
      </c>
      <c r="G76" s="37" t="s">
        <v>9</v>
      </c>
      <c r="H76" s="35"/>
    </row>
    <row r="77" spans="1:8" ht="25.2" customHeight="1">
      <c r="A77" s="72">
        <f t="shared" si="2"/>
        <v>75</v>
      </c>
      <c r="B77" s="73">
        <v>277.39999999999998</v>
      </c>
      <c r="C77" s="73">
        <f t="shared" si="1"/>
        <v>270.09999999999997</v>
      </c>
      <c r="D77" s="74"/>
      <c r="E77" s="74"/>
      <c r="F77" s="74" t="s">
        <v>7</v>
      </c>
      <c r="G77" s="74" t="s">
        <v>9</v>
      </c>
      <c r="H77" s="84"/>
    </row>
    <row r="78" spans="1:8" ht="25.2" customHeight="1">
      <c r="A78" s="39">
        <f t="shared" si="2"/>
        <v>76</v>
      </c>
      <c r="B78" s="38">
        <v>278.89999999999998</v>
      </c>
      <c r="C78" s="38">
        <f t="shared" si="1"/>
        <v>271.59999999999997</v>
      </c>
      <c r="D78" s="37"/>
      <c r="E78" s="37" t="s">
        <v>40</v>
      </c>
      <c r="F78" s="37" t="s">
        <v>6</v>
      </c>
      <c r="G78" s="37" t="s">
        <v>9</v>
      </c>
      <c r="H78" s="35" t="s">
        <v>41</v>
      </c>
    </row>
    <row r="79" spans="1:8" ht="25.2" customHeight="1">
      <c r="A79" s="23">
        <f t="shared" si="2"/>
        <v>77</v>
      </c>
      <c r="B79" s="52">
        <v>280</v>
      </c>
      <c r="C79" s="52">
        <f t="shared" si="1"/>
        <v>272.7</v>
      </c>
      <c r="D79" s="24"/>
      <c r="E79" s="24" t="s">
        <v>167</v>
      </c>
      <c r="F79" s="24" t="s">
        <v>14</v>
      </c>
      <c r="G79" s="24" t="s">
        <v>9</v>
      </c>
      <c r="H79" s="25" t="s">
        <v>42</v>
      </c>
    </row>
    <row r="80" spans="1:8" ht="25.2" customHeight="1">
      <c r="A80" s="39">
        <f t="shared" si="2"/>
        <v>78</v>
      </c>
      <c r="B80" s="38">
        <v>280.89999999999998</v>
      </c>
      <c r="C80" s="38">
        <f t="shared" si="1"/>
        <v>273.59999999999997</v>
      </c>
      <c r="D80" s="37"/>
      <c r="E80" s="37" t="s">
        <v>164</v>
      </c>
      <c r="F80" s="37" t="s">
        <v>6</v>
      </c>
      <c r="G80" s="37" t="s">
        <v>9</v>
      </c>
      <c r="H80" s="35" t="s">
        <v>43</v>
      </c>
    </row>
    <row r="81" spans="1:8" ht="25.2" customHeight="1">
      <c r="A81" s="72">
        <f t="shared" si="2"/>
        <v>79</v>
      </c>
      <c r="B81" s="73">
        <v>281.60000000000002</v>
      </c>
      <c r="C81" s="73">
        <f t="shared" si="1"/>
        <v>274.3</v>
      </c>
      <c r="D81" s="74"/>
      <c r="E81" s="74"/>
      <c r="F81" s="74" t="s">
        <v>7</v>
      </c>
      <c r="G81" s="74" t="s">
        <v>39</v>
      </c>
      <c r="H81" s="74" t="s">
        <v>44</v>
      </c>
    </row>
    <row r="82" spans="1:8" ht="25.2" customHeight="1">
      <c r="A82" s="39">
        <f t="shared" si="2"/>
        <v>80</v>
      </c>
      <c r="B82" s="38">
        <v>284.7</v>
      </c>
      <c r="C82" s="38">
        <f t="shared" si="1"/>
        <v>277.39999999999998</v>
      </c>
      <c r="D82" s="37"/>
      <c r="E82" s="37" t="s">
        <v>165</v>
      </c>
      <c r="F82" s="37" t="s">
        <v>7</v>
      </c>
      <c r="G82" s="37" t="s">
        <v>39</v>
      </c>
      <c r="H82" s="35" t="s">
        <v>45</v>
      </c>
    </row>
    <row r="83" spans="1:8" ht="25.2" customHeight="1">
      <c r="A83" s="72">
        <f t="shared" si="2"/>
        <v>81</v>
      </c>
      <c r="B83" s="73">
        <v>285.89999999999998</v>
      </c>
      <c r="C83" s="73">
        <f t="shared" si="1"/>
        <v>278.59999999999997</v>
      </c>
      <c r="D83" s="74"/>
      <c r="E83" s="74" t="s">
        <v>46</v>
      </c>
      <c r="F83" s="74" t="s">
        <v>4</v>
      </c>
      <c r="G83" s="74" t="s">
        <v>8</v>
      </c>
      <c r="H83" s="74" t="s">
        <v>47</v>
      </c>
    </row>
    <row r="84" spans="1:8" ht="25.2" customHeight="1">
      <c r="A84" s="39">
        <f t="shared" si="2"/>
        <v>82</v>
      </c>
      <c r="B84" s="38">
        <v>286.10000000000002</v>
      </c>
      <c r="C84" s="38">
        <f t="shared" si="1"/>
        <v>278.8</v>
      </c>
      <c r="D84" s="37"/>
      <c r="E84" s="37" t="s">
        <v>166</v>
      </c>
      <c r="F84" s="37" t="s">
        <v>4</v>
      </c>
      <c r="G84" s="37" t="s">
        <v>39</v>
      </c>
      <c r="H84" s="35"/>
    </row>
    <row r="85" spans="1:8" ht="25.2" customHeight="1">
      <c r="A85" s="23">
        <f t="shared" si="2"/>
        <v>83</v>
      </c>
      <c r="B85" s="52">
        <v>298.7</v>
      </c>
      <c r="C85" s="52">
        <f t="shared" si="1"/>
        <v>291.39999999999998</v>
      </c>
      <c r="D85" s="24"/>
      <c r="E85" s="24" t="s">
        <v>168</v>
      </c>
      <c r="F85" s="24" t="s">
        <v>14</v>
      </c>
      <c r="G85" s="24" t="s">
        <v>39</v>
      </c>
      <c r="H85" s="25"/>
    </row>
    <row r="86" spans="1:8" ht="25.2" customHeight="1">
      <c r="A86" s="39">
        <f t="shared" si="2"/>
        <v>84</v>
      </c>
      <c r="B86" s="38">
        <v>298.8</v>
      </c>
      <c r="C86" s="38">
        <f t="shared" si="1"/>
        <v>291.5</v>
      </c>
      <c r="D86" s="37"/>
      <c r="E86" s="37" t="s">
        <v>48</v>
      </c>
      <c r="F86" s="37" t="s">
        <v>7</v>
      </c>
      <c r="G86" s="37" t="s">
        <v>49</v>
      </c>
      <c r="H86" s="35"/>
    </row>
    <row r="87" spans="1:8" ht="25.2" customHeight="1">
      <c r="A87" s="72">
        <f t="shared" si="2"/>
        <v>85</v>
      </c>
      <c r="B87" s="73">
        <v>300.7</v>
      </c>
      <c r="C87" s="73">
        <f t="shared" si="1"/>
        <v>293.39999999999998</v>
      </c>
      <c r="D87" s="74"/>
      <c r="E87" s="74" t="s">
        <v>50</v>
      </c>
      <c r="F87" s="74" t="s">
        <v>7</v>
      </c>
      <c r="G87" s="74" t="s">
        <v>39</v>
      </c>
      <c r="H87" s="84"/>
    </row>
    <row r="88" spans="1:8" ht="25.2" customHeight="1">
      <c r="A88" s="39">
        <f t="shared" si="2"/>
        <v>86</v>
      </c>
      <c r="B88" s="38">
        <v>307.60000000000002</v>
      </c>
      <c r="C88" s="38">
        <f t="shared" si="1"/>
        <v>300.3</v>
      </c>
      <c r="D88" s="37"/>
      <c r="E88" s="37" t="s">
        <v>51</v>
      </c>
      <c r="F88" s="37" t="s">
        <v>7</v>
      </c>
      <c r="G88" s="37" t="s">
        <v>38</v>
      </c>
      <c r="H88" s="35" t="s">
        <v>52</v>
      </c>
    </row>
    <row r="89" spans="1:8" ht="25.2" customHeight="1">
      <c r="A89" s="72">
        <f t="shared" si="2"/>
        <v>87</v>
      </c>
      <c r="B89" s="73">
        <v>311.89999999999998</v>
      </c>
      <c r="C89" s="73">
        <f t="shared" si="1"/>
        <v>304.59999999999997</v>
      </c>
      <c r="D89" s="74"/>
      <c r="E89" s="74" t="s">
        <v>169</v>
      </c>
      <c r="F89" s="74" t="s">
        <v>7</v>
      </c>
      <c r="G89" s="74" t="s">
        <v>8</v>
      </c>
      <c r="H89" s="84" t="s">
        <v>170</v>
      </c>
    </row>
    <row r="90" spans="1:8" ht="25.2" customHeight="1">
      <c r="A90" s="39">
        <f t="shared" si="2"/>
        <v>88</v>
      </c>
      <c r="B90" s="38">
        <v>312.60000000000002</v>
      </c>
      <c r="C90" s="38">
        <f t="shared" si="1"/>
        <v>305.3</v>
      </c>
      <c r="D90" s="37"/>
      <c r="E90" s="37"/>
      <c r="F90" s="37" t="s">
        <v>7</v>
      </c>
      <c r="G90" s="37" t="s">
        <v>8</v>
      </c>
      <c r="H90" s="35"/>
    </row>
    <row r="91" spans="1:8" ht="43.95" customHeight="1">
      <c r="A91" s="23">
        <f t="shared" si="2"/>
        <v>89</v>
      </c>
      <c r="B91" s="52">
        <v>314.2</v>
      </c>
      <c r="C91" s="52">
        <f t="shared" si="1"/>
        <v>306.89999999999998</v>
      </c>
      <c r="D91" s="24"/>
      <c r="E91" s="18" t="s">
        <v>171</v>
      </c>
      <c r="F91" s="18" t="s">
        <v>20</v>
      </c>
      <c r="G91" s="18" t="s">
        <v>8</v>
      </c>
      <c r="H91" s="25" t="s">
        <v>53</v>
      </c>
    </row>
    <row r="92" spans="1:8" ht="25.2" customHeight="1">
      <c r="A92" s="39">
        <f t="shared" si="2"/>
        <v>90</v>
      </c>
      <c r="B92" s="38">
        <v>316</v>
      </c>
      <c r="C92" s="38">
        <f t="shared" si="1"/>
        <v>308.7</v>
      </c>
      <c r="D92" s="37"/>
      <c r="E92" s="37" t="s">
        <v>201</v>
      </c>
      <c r="F92" s="37" t="s">
        <v>7</v>
      </c>
      <c r="G92" s="37" t="s">
        <v>54</v>
      </c>
      <c r="H92" s="35" t="s">
        <v>172</v>
      </c>
    </row>
    <row r="93" spans="1:8" ht="25.2" customHeight="1">
      <c r="A93" s="72">
        <f t="shared" si="2"/>
        <v>91</v>
      </c>
      <c r="B93" s="73">
        <v>320.5</v>
      </c>
      <c r="C93" s="73">
        <f t="shared" si="1"/>
        <v>313.2</v>
      </c>
      <c r="D93" s="74"/>
      <c r="E93" s="74" t="s">
        <v>202</v>
      </c>
      <c r="F93" s="74" t="s">
        <v>203</v>
      </c>
      <c r="G93" s="74" t="s">
        <v>8</v>
      </c>
      <c r="H93" s="74"/>
    </row>
    <row r="94" spans="1:8" ht="25.2" customHeight="1">
      <c r="A94" s="39">
        <f t="shared" si="2"/>
        <v>92</v>
      </c>
      <c r="B94" s="38">
        <v>321.60000000000002</v>
      </c>
      <c r="C94" s="38">
        <f t="shared" si="1"/>
        <v>314.3</v>
      </c>
      <c r="D94" s="37"/>
      <c r="E94" s="37" t="s">
        <v>204</v>
      </c>
      <c r="F94" s="37" t="s">
        <v>7</v>
      </c>
      <c r="G94" s="37" t="s">
        <v>54</v>
      </c>
      <c r="H94" s="37" t="s">
        <v>205</v>
      </c>
    </row>
    <row r="95" spans="1:8" ht="24.9" customHeight="1">
      <c r="A95" s="67">
        <f t="shared" si="2"/>
        <v>93</v>
      </c>
      <c r="B95" s="73">
        <v>325</v>
      </c>
      <c r="C95" s="73">
        <f t="shared" si="1"/>
        <v>317.7</v>
      </c>
      <c r="D95" s="74"/>
      <c r="E95" s="74" t="s">
        <v>206</v>
      </c>
      <c r="F95" s="74" t="s">
        <v>207</v>
      </c>
      <c r="G95" s="74" t="s">
        <v>54</v>
      </c>
      <c r="H95" s="74"/>
    </row>
    <row r="96" spans="1:8" ht="25.2" customHeight="1">
      <c r="A96" s="39">
        <f t="shared" si="2"/>
        <v>94</v>
      </c>
      <c r="B96" s="38">
        <v>325.60000000000002</v>
      </c>
      <c r="C96" s="38">
        <f t="shared" si="1"/>
        <v>318.3</v>
      </c>
      <c r="D96" s="37"/>
      <c r="E96" s="37" t="s">
        <v>173</v>
      </c>
      <c r="F96" s="37" t="s">
        <v>7</v>
      </c>
      <c r="G96" s="37" t="s">
        <v>38</v>
      </c>
      <c r="H96" s="37" t="s">
        <v>55</v>
      </c>
    </row>
    <row r="97" spans="1:8" ht="25.2" customHeight="1">
      <c r="A97" s="72">
        <f t="shared" si="2"/>
        <v>95</v>
      </c>
      <c r="B97" s="73">
        <v>327.9</v>
      </c>
      <c r="C97" s="73">
        <f t="shared" si="1"/>
        <v>320.59999999999997</v>
      </c>
      <c r="D97" s="74"/>
      <c r="E97" s="74" t="s">
        <v>180</v>
      </c>
      <c r="F97" s="74" t="s">
        <v>6</v>
      </c>
      <c r="G97" s="74" t="s">
        <v>9</v>
      </c>
      <c r="H97" s="84" t="s">
        <v>56</v>
      </c>
    </row>
    <row r="98" spans="1:8" ht="25.2" customHeight="1">
      <c r="A98" s="39">
        <f t="shared" si="2"/>
        <v>96</v>
      </c>
      <c r="B98" s="38">
        <v>331.5</v>
      </c>
      <c r="C98" s="38">
        <f t="shared" si="1"/>
        <v>324.2</v>
      </c>
      <c r="D98" s="37"/>
      <c r="E98" s="37" t="s">
        <v>57</v>
      </c>
      <c r="F98" s="37" t="s">
        <v>7</v>
      </c>
      <c r="G98" s="37" t="s">
        <v>58</v>
      </c>
      <c r="H98" s="35" t="s">
        <v>209</v>
      </c>
    </row>
    <row r="99" spans="1:8" ht="25.2" customHeight="1">
      <c r="A99" s="72">
        <f t="shared" si="2"/>
        <v>97</v>
      </c>
      <c r="B99" s="73">
        <v>334.3</v>
      </c>
      <c r="C99" s="73">
        <f t="shared" si="1"/>
        <v>327</v>
      </c>
      <c r="D99" s="74"/>
      <c r="E99" s="74" t="s">
        <v>174</v>
      </c>
      <c r="F99" s="74" t="s">
        <v>7</v>
      </c>
      <c r="G99" s="74" t="s">
        <v>59</v>
      </c>
      <c r="H99" s="84" t="s">
        <v>60</v>
      </c>
    </row>
    <row r="100" spans="1:8" ht="25.2" customHeight="1">
      <c r="A100" s="39">
        <f t="shared" si="2"/>
        <v>98</v>
      </c>
      <c r="B100" s="38">
        <v>338</v>
      </c>
      <c r="C100" s="38">
        <f t="shared" si="1"/>
        <v>330.7</v>
      </c>
      <c r="D100" s="37"/>
      <c r="E100" s="37" t="s">
        <v>175</v>
      </c>
      <c r="F100" s="37" t="s">
        <v>7</v>
      </c>
      <c r="G100" s="37" t="s">
        <v>59</v>
      </c>
      <c r="H100" s="35"/>
    </row>
    <row r="101" spans="1:8" ht="25.2" customHeight="1">
      <c r="A101" s="72">
        <f t="shared" si="2"/>
        <v>99</v>
      </c>
      <c r="B101" s="73">
        <v>340.2</v>
      </c>
      <c r="C101" s="73">
        <f t="shared" si="1"/>
        <v>332.9</v>
      </c>
      <c r="D101" s="74"/>
      <c r="E101" s="74" t="s">
        <v>176</v>
      </c>
      <c r="F101" s="74" t="s">
        <v>177</v>
      </c>
      <c r="G101" s="74" t="s">
        <v>9</v>
      </c>
      <c r="H101" s="84"/>
    </row>
    <row r="102" spans="1:8" ht="25.2" customHeight="1">
      <c r="A102" s="39">
        <f t="shared" si="2"/>
        <v>100</v>
      </c>
      <c r="B102" s="38">
        <v>342.5</v>
      </c>
      <c r="C102" s="38">
        <f t="shared" si="1"/>
        <v>335.2</v>
      </c>
      <c r="D102" s="37"/>
      <c r="E102" s="37" t="s">
        <v>188</v>
      </c>
      <c r="F102" s="37" t="s">
        <v>7</v>
      </c>
      <c r="G102" s="37" t="s">
        <v>9</v>
      </c>
      <c r="H102" s="35"/>
    </row>
    <row r="103" spans="1:8" ht="25.2" customHeight="1">
      <c r="A103" s="72">
        <f t="shared" si="2"/>
        <v>101</v>
      </c>
      <c r="B103" s="73">
        <v>342.6</v>
      </c>
      <c r="C103" s="73">
        <f t="shared" si="1"/>
        <v>335.3</v>
      </c>
      <c r="D103" s="74"/>
      <c r="E103" s="84" t="s">
        <v>178</v>
      </c>
      <c r="F103" s="74" t="s">
        <v>4</v>
      </c>
      <c r="G103" s="74" t="s">
        <v>9</v>
      </c>
      <c r="H103" s="84"/>
    </row>
    <row r="104" spans="1:8" ht="25.2" customHeight="1">
      <c r="A104" s="23">
        <f t="shared" si="2"/>
        <v>102</v>
      </c>
      <c r="B104" s="52">
        <v>342.7</v>
      </c>
      <c r="C104" s="52">
        <f t="shared" si="1"/>
        <v>335.4</v>
      </c>
      <c r="D104" s="24"/>
      <c r="E104" s="24" t="s">
        <v>179</v>
      </c>
      <c r="F104" s="24" t="s">
        <v>14</v>
      </c>
      <c r="G104" s="24" t="s">
        <v>9</v>
      </c>
      <c r="H104" s="25" t="s">
        <v>67</v>
      </c>
    </row>
    <row r="105" spans="1:8" ht="25.2" customHeight="1">
      <c r="A105" s="72">
        <f t="shared" si="2"/>
        <v>103</v>
      </c>
      <c r="B105" s="73">
        <v>343</v>
      </c>
      <c r="C105" s="73">
        <f t="shared" si="1"/>
        <v>335.7</v>
      </c>
      <c r="D105" s="74"/>
      <c r="E105" s="74"/>
      <c r="F105" s="74" t="s">
        <v>4</v>
      </c>
      <c r="G105" s="74" t="s">
        <v>9</v>
      </c>
      <c r="H105" s="84" t="s">
        <v>181</v>
      </c>
    </row>
    <row r="106" spans="1:8" ht="25.2" customHeight="1">
      <c r="A106" s="39">
        <f t="shared" si="2"/>
        <v>104</v>
      </c>
      <c r="B106" s="38">
        <v>343.7</v>
      </c>
      <c r="C106" s="38">
        <f t="shared" si="1"/>
        <v>336.4</v>
      </c>
      <c r="D106" s="37"/>
      <c r="E106" s="37"/>
      <c r="F106" s="37" t="s">
        <v>88</v>
      </c>
      <c r="G106" s="37" t="s">
        <v>66</v>
      </c>
      <c r="H106" s="35"/>
    </row>
    <row r="107" spans="1:8" ht="25.2" customHeight="1">
      <c r="A107" s="72">
        <f t="shared" si="2"/>
        <v>105</v>
      </c>
      <c r="B107" s="73">
        <v>345.1</v>
      </c>
      <c r="C107" s="73">
        <f t="shared" si="1"/>
        <v>337.8</v>
      </c>
      <c r="D107" s="74"/>
      <c r="E107" s="74" t="s">
        <v>182</v>
      </c>
      <c r="F107" s="74" t="s">
        <v>4</v>
      </c>
      <c r="G107" s="74" t="s">
        <v>9</v>
      </c>
      <c r="H107" s="84"/>
    </row>
    <row r="108" spans="1:8" ht="25.2" customHeight="1">
      <c r="A108" s="39">
        <f t="shared" si="2"/>
        <v>106</v>
      </c>
      <c r="B108" s="38">
        <v>345.6</v>
      </c>
      <c r="C108" s="38">
        <f t="shared" si="1"/>
        <v>338.3</v>
      </c>
      <c r="D108" s="37"/>
      <c r="E108" s="37" t="s">
        <v>183</v>
      </c>
      <c r="F108" s="37" t="s">
        <v>7</v>
      </c>
      <c r="G108" s="37" t="s">
        <v>9</v>
      </c>
      <c r="H108" s="35"/>
    </row>
    <row r="109" spans="1:8" ht="25.2" customHeight="1">
      <c r="A109" s="72">
        <f t="shared" si="2"/>
        <v>107</v>
      </c>
      <c r="B109" s="73">
        <v>346</v>
      </c>
      <c r="C109" s="73">
        <f t="shared" si="1"/>
        <v>338.7</v>
      </c>
      <c r="D109" s="74"/>
      <c r="E109" s="74" t="s">
        <v>183</v>
      </c>
      <c r="F109" s="74" t="s">
        <v>74</v>
      </c>
      <c r="G109" s="74" t="s">
        <v>184</v>
      </c>
      <c r="H109" s="84"/>
    </row>
    <row r="110" spans="1:8" ht="25.2" customHeight="1">
      <c r="A110" s="39">
        <f t="shared" si="2"/>
        <v>108</v>
      </c>
      <c r="B110" s="38">
        <v>347.1</v>
      </c>
      <c r="C110" s="38">
        <f t="shared" si="1"/>
        <v>339.8</v>
      </c>
      <c r="D110" s="37"/>
      <c r="E110" s="37"/>
      <c r="F110" s="37" t="s">
        <v>88</v>
      </c>
      <c r="G110" s="37" t="s">
        <v>185</v>
      </c>
      <c r="H110" s="35"/>
    </row>
    <row r="111" spans="1:8" ht="25.2" customHeight="1">
      <c r="A111" s="72">
        <f t="shared" si="2"/>
        <v>109</v>
      </c>
      <c r="B111" s="73">
        <v>350.5</v>
      </c>
      <c r="C111" s="73">
        <f t="shared" si="1"/>
        <v>343.2</v>
      </c>
      <c r="D111" s="74"/>
      <c r="E111" s="74"/>
      <c r="F111" s="74" t="s">
        <v>88</v>
      </c>
      <c r="G111" s="74" t="s">
        <v>185</v>
      </c>
      <c r="H111" s="84"/>
    </row>
    <row r="112" spans="1:8" ht="25.2" customHeight="1">
      <c r="A112" s="39">
        <f t="shared" si="2"/>
        <v>110</v>
      </c>
      <c r="B112" s="38">
        <v>350.6</v>
      </c>
      <c r="C112" s="38">
        <f t="shared" si="1"/>
        <v>343.3</v>
      </c>
      <c r="D112" s="37"/>
      <c r="E112" s="37"/>
      <c r="F112" s="37" t="s">
        <v>74</v>
      </c>
      <c r="G112" s="37" t="s">
        <v>185</v>
      </c>
      <c r="H112" s="35"/>
    </row>
    <row r="113" spans="1:8" ht="25.2" customHeight="1">
      <c r="A113" s="72">
        <f t="shared" ref="A113:A118" si="3">A112+1</f>
        <v>111</v>
      </c>
      <c r="B113" s="73">
        <v>353.5</v>
      </c>
      <c r="C113" s="73">
        <f t="shared" si="1"/>
        <v>346.2</v>
      </c>
      <c r="D113" s="74"/>
      <c r="E113" s="74"/>
      <c r="F113" s="74" t="s">
        <v>74</v>
      </c>
      <c r="G113" s="74" t="s">
        <v>185</v>
      </c>
      <c r="H113" s="84"/>
    </row>
    <row r="114" spans="1:8" ht="25.2" customHeight="1">
      <c r="A114" s="39">
        <f t="shared" si="2"/>
        <v>112</v>
      </c>
      <c r="B114" s="38">
        <v>355.1</v>
      </c>
      <c r="C114" s="38">
        <f t="shared" si="1"/>
        <v>347.8</v>
      </c>
      <c r="D114" s="37"/>
      <c r="E114" s="37"/>
      <c r="F114" s="37" t="s">
        <v>88</v>
      </c>
      <c r="G114" s="37" t="s">
        <v>59</v>
      </c>
      <c r="H114" s="35" t="s">
        <v>186</v>
      </c>
    </row>
    <row r="115" spans="1:8" ht="25.2" customHeight="1">
      <c r="A115" s="72">
        <f t="shared" si="2"/>
        <v>113</v>
      </c>
      <c r="B115" s="73">
        <v>366</v>
      </c>
      <c r="C115" s="73">
        <f t="shared" si="1"/>
        <v>358.7</v>
      </c>
      <c r="D115" s="74"/>
      <c r="E115" s="92" t="s">
        <v>189</v>
      </c>
      <c r="F115" s="82" t="s">
        <v>4</v>
      </c>
      <c r="G115" s="82" t="s">
        <v>9</v>
      </c>
      <c r="H115" s="93"/>
    </row>
    <row r="116" spans="1:8" ht="25.2" customHeight="1">
      <c r="A116" s="39">
        <f t="shared" si="2"/>
        <v>114</v>
      </c>
      <c r="B116" s="38">
        <v>366.1</v>
      </c>
      <c r="C116" s="38">
        <f t="shared" si="1"/>
        <v>358.8</v>
      </c>
      <c r="D116" s="37"/>
      <c r="E116" s="50" t="s">
        <v>190</v>
      </c>
      <c r="F116" s="37" t="s">
        <v>88</v>
      </c>
      <c r="G116" s="34" t="s">
        <v>9</v>
      </c>
      <c r="H116" s="35"/>
    </row>
    <row r="117" spans="1:8" ht="25.2" customHeight="1">
      <c r="A117" s="72">
        <f t="shared" si="3"/>
        <v>115</v>
      </c>
      <c r="B117" s="73">
        <v>366.2</v>
      </c>
      <c r="C117" s="73">
        <f t="shared" si="1"/>
        <v>358.9</v>
      </c>
      <c r="D117" s="74"/>
      <c r="E117" s="94"/>
      <c r="F117" s="74" t="s">
        <v>74</v>
      </c>
      <c r="G117" s="82" t="s">
        <v>9</v>
      </c>
      <c r="H117" s="84"/>
    </row>
    <row r="118" spans="1:8" ht="39.6" customHeight="1">
      <c r="A118" s="23">
        <f t="shared" si="3"/>
        <v>116</v>
      </c>
      <c r="B118" s="52">
        <v>366.7</v>
      </c>
      <c r="C118" s="52">
        <f t="shared" si="1"/>
        <v>359.4</v>
      </c>
      <c r="D118" s="24"/>
      <c r="E118" s="24" t="s">
        <v>187</v>
      </c>
      <c r="F118" s="24" t="s">
        <v>14</v>
      </c>
      <c r="G118" s="24"/>
      <c r="H118" s="25" t="s">
        <v>217</v>
      </c>
    </row>
    <row r="119" spans="1:8" s="28" customFormat="1" ht="24.9" customHeight="1">
      <c r="A119" s="26"/>
      <c r="B119" s="27"/>
      <c r="C119" s="27"/>
      <c r="D119" s="19"/>
      <c r="E119" s="19"/>
      <c r="F119" s="19"/>
      <c r="G119" s="19"/>
      <c r="H119" s="19"/>
    </row>
    <row r="120" spans="1:8" s="28" customFormat="1" ht="24.9" customHeight="1">
      <c r="A120" s="26"/>
      <c r="B120" s="27"/>
      <c r="C120" s="27"/>
      <c r="D120" s="19"/>
      <c r="E120" s="19"/>
      <c r="F120" s="19"/>
      <c r="G120" s="19"/>
      <c r="H120" s="19"/>
    </row>
    <row r="121" spans="1:8" s="28" customFormat="1" ht="24.9" customHeight="1">
      <c r="A121" s="26"/>
      <c r="B121" s="27"/>
      <c r="C121" s="27"/>
      <c r="D121" s="19"/>
      <c r="E121" s="19"/>
      <c r="F121" s="19"/>
      <c r="G121" s="19"/>
      <c r="H121" s="19"/>
    </row>
    <row r="122" spans="1:8" s="28" customFormat="1" ht="24.9" customHeight="1">
      <c r="A122" s="26"/>
      <c r="B122" s="27"/>
      <c r="C122" s="27"/>
      <c r="D122" s="19"/>
      <c r="E122" s="19"/>
      <c r="F122" s="19"/>
      <c r="G122" s="19"/>
      <c r="H122" s="19"/>
    </row>
    <row r="123" spans="1:8" s="28" customFormat="1" ht="24.9" customHeight="1">
      <c r="A123" s="26"/>
      <c r="B123" s="27"/>
      <c r="C123" s="27"/>
      <c r="D123" s="19"/>
      <c r="E123" s="19"/>
      <c r="F123" s="19"/>
      <c r="G123" s="19"/>
      <c r="H123" s="19"/>
    </row>
    <row r="124" spans="1:8" s="28" customFormat="1" ht="24.9" customHeight="1">
      <c r="A124" s="26"/>
      <c r="B124" s="27"/>
      <c r="C124" s="27"/>
      <c r="D124" s="19"/>
      <c r="E124" s="19"/>
      <c r="F124" s="19"/>
      <c r="G124" s="19"/>
      <c r="H124" s="19"/>
    </row>
    <row r="125" spans="1:8" s="28" customFormat="1" ht="24.9" customHeight="1">
      <c r="A125" s="26"/>
      <c r="B125" s="27"/>
      <c r="C125" s="27"/>
      <c r="D125" s="19"/>
      <c r="E125" s="19"/>
      <c r="F125" s="19"/>
      <c r="G125" s="19"/>
      <c r="H125" s="19"/>
    </row>
  </sheetData>
  <mergeCells count="3">
    <mergeCell ref="B66:B67"/>
    <mergeCell ref="D66:D67"/>
    <mergeCell ref="C66:C67"/>
  </mergeCells>
  <phoneticPr fontId="4"/>
  <dataValidations count="1">
    <dataValidation allowBlank="1" showErrorMessage="1" sqref="E91:G91 E39" xr:uid="{E9AA31FC-EF03-4623-98AC-18E9488ADA22}">
      <formula1>0</formula1>
      <formula2>0</formula2>
    </dataValidation>
  </dataValidations>
  <pageMargins left="0.70866141732283472" right="0.70866141732283472" top="0.15748031496062992" bottom="0.15748031496062992" header="0.31496062992125984" footer="0.31496062992125984"/>
  <pageSetup paperSize="9" scale="59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キューシート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長友仁孝</dc:creator>
  <cp:lastModifiedBy>長友仁孝</cp:lastModifiedBy>
  <dcterms:created xsi:type="dcterms:W3CDTF">2021-09-16T03:27:35Z</dcterms:created>
  <dcterms:modified xsi:type="dcterms:W3CDTF">2021-10-21T05:28:33Z</dcterms:modified>
</cp:coreProperties>
</file>