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<sst xmlns="http://schemas.openxmlformats.org/spreadsheetml/2006/main" count="415" uniqueCount="268">
  <si>
    <t>No.</t>
  </si>
  <si>
    <t>左折</t>
  </si>
  <si>
    <t>市道</t>
  </si>
  <si>
    <t>右折</t>
  </si>
  <si>
    <t>直進</t>
  </si>
  <si>
    <t>距離</t>
  </si>
  <si>
    <t>町道</t>
  </si>
  <si>
    <t>左側</t>
  </si>
  <si>
    <t>方向</t>
  </si>
  <si>
    <t>区間</t>
  </si>
  <si>
    <t>駅の入場券またはローソンのレシートを取得</t>
  </si>
  <si>
    <t>進路</t>
  </si>
  <si>
    <t>進路指示後のルート</t>
  </si>
  <si>
    <t>通過点　（交差点名・案内標識等の記述）</t>
  </si>
  <si>
    <t>ＰＣ１　ＪＲ肥後大津駅 またはローソン肥後大津駅南店</t>
  </si>
  <si>
    <t>備考（注意事項・周辺の情報など）</t>
  </si>
  <si>
    <t>一旦停止</t>
  </si>
  <si>
    <t>K298</t>
  </si>
  <si>
    <t>K111</t>
  </si>
  <si>
    <t>　　　　　熊本　大津方面</t>
  </si>
  <si>
    <t>R325</t>
  </si>
  <si>
    <t>ファミリーマート</t>
  </si>
  <si>
    <t>　　　　　熊本　西原方面</t>
  </si>
  <si>
    <t>K39</t>
  </si>
  <si>
    <t>ローソン</t>
  </si>
  <si>
    <t>南阿蘇村久石　　　　　グリーンロード南阿蘇方面</t>
  </si>
  <si>
    <t>右に400m行くと道の駅くぎの（モンベル南阿蘇店）</t>
  </si>
  <si>
    <t>左側</t>
  </si>
  <si>
    <t>K39</t>
  </si>
  <si>
    <t>一旦停止　　　　　矢部　吉牟田高原方面</t>
  </si>
  <si>
    <t>阿蘇ミルク牧場</t>
  </si>
  <si>
    <t>一旦停止　　　　　矢部方面</t>
  </si>
  <si>
    <t>K57</t>
  </si>
  <si>
    <t>山都町北中島　　　　　延岡　高千穂方面</t>
  </si>
  <si>
    <t>R445</t>
  </si>
  <si>
    <t>山都町上寺　　　　　延岡　高千穂方面</t>
  </si>
  <si>
    <t>R218</t>
  </si>
  <si>
    <t>山都町城平</t>
  </si>
  <si>
    <t>町道</t>
  </si>
  <si>
    <t>エネオス</t>
  </si>
  <si>
    <t>一旦停止　　　　　道の駅通潤橋方面</t>
  </si>
  <si>
    <t>山都町下市　　　　　　道の駅通潤橋方面</t>
  </si>
  <si>
    <t>K180</t>
  </si>
  <si>
    <t>Ｙショップ</t>
  </si>
  <si>
    <t>左折</t>
  </si>
  <si>
    <t>右方向</t>
  </si>
  <si>
    <t>右折</t>
  </si>
  <si>
    <t>R445</t>
  </si>
  <si>
    <t>樅木　平家の里方面</t>
  </si>
  <si>
    <t>左折</t>
  </si>
  <si>
    <t>左折</t>
  </si>
  <si>
    <t>K159</t>
  </si>
  <si>
    <t>樅木　椛木の吊橋　平家の里　方面</t>
  </si>
  <si>
    <t>左折</t>
  </si>
  <si>
    <t>橋を渡って左折　この先より道幅狭い　落石注意</t>
  </si>
  <si>
    <t>「キャンプ場２km 草花資料館２km」方面</t>
  </si>
  <si>
    <t>左下へ行かない</t>
  </si>
  <si>
    <t>「鶴富屋敷４４km　椎葉越１１km」方面</t>
  </si>
  <si>
    <t>右上</t>
  </si>
  <si>
    <t>林道</t>
  </si>
  <si>
    <t>林道</t>
  </si>
  <si>
    <t>白鳥山　椎葉　方面</t>
  </si>
  <si>
    <t>落石注意</t>
  </si>
  <si>
    <t>宮崎　椎葉　方面</t>
  </si>
  <si>
    <t>「上椎葉２０km」方面</t>
  </si>
  <si>
    <t>「上椎葉１６km」方面</t>
  </si>
  <si>
    <t>右折</t>
  </si>
  <si>
    <t>村道</t>
  </si>
  <si>
    <t>左折して橋を渡る</t>
  </si>
  <si>
    <t>左折してアーチ鉄橋を渡る</t>
  </si>
  <si>
    <t>左右折</t>
  </si>
  <si>
    <t>左折→橋を渡る→右折</t>
  </si>
  <si>
    <t>ダム湖沿いの道　見通し悪い　対向車に注意！</t>
  </si>
  <si>
    <t>直進</t>
  </si>
  <si>
    <t>バス停「不土野橋」</t>
  </si>
  <si>
    <t>不土野簡易郵便局　丸ポスト</t>
  </si>
  <si>
    <t>日向　南郷方面</t>
  </si>
  <si>
    <t>直進</t>
  </si>
  <si>
    <t>日向　諸塚方面　左折→橋を渡る→右折</t>
  </si>
  <si>
    <t>左右折</t>
  </si>
  <si>
    <t>R327</t>
  </si>
  <si>
    <t>K142</t>
  </si>
  <si>
    <t>日向方面</t>
  </si>
  <si>
    <t>右方向</t>
  </si>
  <si>
    <t>日向　東郷方面</t>
  </si>
  <si>
    <t>富高　　　　　日向市街方面</t>
  </si>
  <si>
    <t>K226</t>
  </si>
  <si>
    <t>セブンイレブン</t>
  </si>
  <si>
    <t>日向市駅西口</t>
  </si>
  <si>
    <t>市道</t>
  </si>
  <si>
    <t>折り返し</t>
  </si>
  <si>
    <t>不動寺　　　　</t>
  </si>
  <si>
    <t>R10</t>
  </si>
  <si>
    <t>マクドナルド　セブンイレブン</t>
  </si>
  <si>
    <t>R388</t>
  </si>
  <si>
    <t>門川町中須　　　　　北郷方面　その先踏切渡る</t>
  </si>
  <si>
    <t>黒木（交差点名）　北方方面</t>
  </si>
  <si>
    <t>K20</t>
  </si>
  <si>
    <t>R218</t>
  </si>
  <si>
    <t>一旦停止　　　　川水流（交差点名）　高千穂　日之影方面</t>
  </si>
  <si>
    <t>蔵田（交差点名）　八峡方面</t>
  </si>
  <si>
    <t>K237</t>
  </si>
  <si>
    <t>日之影方面</t>
  </si>
  <si>
    <t>熊本　高千穂方面</t>
  </si>
  <si>
    <t>R218</t>
  </si>
  <si>
    <t>一旦停止　　　　　熊本　高千穂方面</t>
  </si>
  <si>
    <t>馬門　　　　　天岩戸神社方面</t>
  </si>
  <si>
    <t>左折</t>
  </si>
  <si>
    <t>右折</t>
  </si>
  <si>
    <t>直進</t>
  </si>
  <si>
    <t>R265</t>
  </si>
  <si>
    <t>R57</t>
  </si>
  <si>
    <t>K11</t>
  </si>
  <si>
    <t>左側</t>
  </si>
  <si>
    <t>一般農道</t>
  </si>
  <si>
    <t>大分　野津原　（看板）ＳＰＡ直入コース方面</t>
  </si>
  <si>
    <t>一旦停止　　　　大分市街方面</t>
  </si>
  <si>
    <t>K412</t>
  </si>
  <si>
    <t>挟間方面</t>
  </si>
  <si>
    <t>K690</t>
  </si>
  <si>
    <t>K690</t>
  </si>
  <si>
    <t>出会い頭　通行注意</t>
  </si>
  <si>
    <t>大分　挟間方面</t>
  </si>
  <si>
    <t>道なりにＳ字カーブ</t>
  </si>
  <si>
    <t>この先　道幅狭い　対向車に注意！</t>
  </si>
  <si>
    <t>K618</t>
  </si>
  <si>
    <t>同尻橋先　　　　　（半感応式信号機）</t>
  </si>
  <si>
    <t>R210</t>
  </si>
  <si>
    <t>K51</t>
  </si>
  <si>
    <t>浜脇２丁目　　　　　</t>
  </si>
  <si>
    <t>手前の浜脇トンネル内は左カーブ　出口の合流に注意！</t>
  </si>
  <si>
    <t>浜脇公園前　　　　　中津　宇佐方面</t>
  </si>
  <si>
    <t>幹線道路につき交通量多い</t>
  </si>
  <si>
    <t>2段階右折</t>
  </si>
  <si>
    <t>阿蘇　日田方面</t>
  </si>
  <si>
    <t>K216</t>
  </si>
  <si>
    <t>この先 湯布院市街　渋滞時の走行注意！</t>
  </si>
  <si>
    <t>水分峠　　　　　阿蘇方面</t>
  </si>
  <si>
    <t>左方向</t>
  </si>
  <si>
    <t>　　　　　熊本　阿蘇方面</t>
  </si>
  <si>
    <t>瀬の本レストハウス</t>
  </si>
  <si>
    <t>菊池　大観峰方面</t>
  </si>
  <si>
    <t>K45</t>
  </si>
  <si>
    <t>山鹿　菊池方面</t>
  </si>
  <si>
    <t>K12</t>
  </si>
  <si>
    <t>K339</t>
  </si>
  <si>
    <r>
      <t>熊本　大津方面　</t>
    </r>
    <r>
      <rPr>
        <sz val="14"/>
        <color indexed="10"/>
        <rFont val="ＭＳ Ｐゴシック"/>
        <family val="3"/>
      </rPr>
      <t>※交差点注意！必ず減速！</t>
    </r>
  </si>
  <si>
    <t>大津町高尾野　　　　　熊本　国道５７号線方面</t>
  </si>
  <si>
    <t>　　　　　熊本　西原　国道５７号線方面</t>
  </si>
  <si>
    <t>ミルクロード入口　　　　　熊本方面</t>
  </si>
  <si>
    <t>ローソン　ＡＺホテル</t>
  </si>
  <si>
    <t>桜町通り交差点　　　　　肥後大津駅方面</t>
  </si>
  <si>
    <t>桜町通り交差点　　　　　大分　阿蘇方面</t>
  </si>
  <si>
    <t>K30</t>
  </si>
  <si>
    <t>K7</t>
  </si>
  <si>
    <t>バス停「蔵田」　次のPCまで川沿いを進む</t>
  </si>
  <si>
    <t>左折</t>
  </si>
  <si>
    <t>右折</t>
  </si>
  <si>
    <t>右上</t>
  </si>
  <si>
    <t>川北　　　　日田　玖珠方面</t>
  </si>
  <si>
    <t>下りの途中　見過ごし注意！　いざ！九州道路最高地点へ</t>
  </si>
  <si>
    <t>トンネル全体が右カーブ走行注意　手前右側の旧道を推奨</t>
  </si>
  <si>
    <t>K307</t>
  </si>
  <si>
    <t>ＰＣ２　ＪＲ阿蘇駅</t>
  </si>
  <si>
    <t>左側</t>
  </si>
  <si>
    <t>阿蘇駅前　　　　　　阿蘇駅　道の駅阿蘇方面</t>
  </si>
  <si>
    <t>駅前ロータリーは一方通行</t>
  </si>
  <si>
    <t>直進</t>
  </si>
  <si>
    <t>阿蘇駅前</t>
  </si>
  <si>
    <t>南阿蘇　阿蘇山上方面</t>
  </si>
  <si>
    <t>阿蘇山上方面</t>
  </si>
  <si>
    <t>30.0km付近から大パノラマ眺望良好</t>
  </si>
  <si>
    <t>折り返し</t>
  </si>
  <si>
    <t>PC３　阿蘇山上広場</t>
  </si>
  <si>
    <t>自転車で火口まで（激坂1.5km）登れます ※要現地確認</t>
  </si>
  <si>
    <t>高千穂　高森　熊本方面</t>
  </si>
  <si>
    <t>長いダウンヒル続く　火の山トンネル内走行注意</t>
  </si>
  <si>
    <t>国道２１８号方面（染野トンネル）</t>
  </si>
  <si>
    <t>一旦停止　　　　　松橋方面</t>
  </si>
  <si>
    <t>R443</t>
  </si>
  <si>
    <t>氷川　泉方面</t>
  </si>
  <si>
    <t>道路拡幅工事中　道路線形の変更あり</t>
  </si>
  <si>
    <t>東陽町南　　　　　　五木方面</t>
  </si>
  <si>
    <t>116.7kmファミマが日向市までルート上最後のコンビニ</t>
  </si>
  <si>
    <t>人吉温泉　頭地方面</t>
  </si>
  <si>
    <t>コーナーに目地あり　長い下り坂　速度に注意</t>
  </si>
  <si>
    <t>人吉方面</t>
  </si>
  <si>
    <t>これから九州山地の最深部へ　最後の補給地点</t>
  </si>
  <si>
    <t>美里　泉方面</t>
  </si>
  <si>
    <t>五家荘方面</t>
  </si>
  <si>
    <t>左折して橋を渡る</t>
  </si>
  <si>
    <t>長い下り坂が続く　グレーチングと落石に十分注意！</t>
  </si>
  <si>
    <t>見落とし注意！直進しない　落石に注意</t>
  </si>
  <si>
    <t>PC４　グリーンロード南阿蘇（地蔵峠）</t>
  </si>
  <si>
    <t>PC５　道の駅通潤橋</t>
  </si>
  <si>
    <t>ＰＣ7　道の駅子守唄の里五木</t>
  </si>
  <si>
    <t>PC９　ＪＲ日向市駅</t>
  </si>
  <si>
    <t>ラウンドアバウト（環状交差点）※右回り一方通行</t>
  </si>
  <si>
    <t>PC１０　旧高千穂鉄道 日之影温泉駅</t>
  </si>
  <si>
    <t>旧高千穂鉄道沿い　国重要文化財の橋梁や駅跡が残る</t>
  </si>
  <si>
    <t>自動車道トンネル出口につき必ず確認</t>
  </si>
  <si>
    <t>天の岩戸　　　　　200m先右側 天岩戸神社</t>
  </si>
  <si>
    <t>尾平越まで狭小区間とカーブ多し　対向車に注意</t>
  </si>
  <si>
    <t>左方向</t>
  </si>
  <si>
    <t>竹田　緒方方面</t>
  </si>
  <si>
    <t>緒方　国道５０２号線方面</t>
  </si>
  <si>
    <t>原尻の滝入口　　　　　　臼杵　三重方面</t>
  </si>
  <si>
    <t>R502</t>
  </si>
  <si>
    <t>700m手前右側　東洋のナイアガラ 原尻の滝</t>
  </si>
  <si>
    <t>三郎大橋北　　　　　朝地ＩＣ　朝地方面</t>
  </si>
  <si>
    <t>K46</t>
  </si>
  <si>
    <t>R442</t>
  </si>
  <si>
    <t>K209</t>
  </si>
  <si>
    <t>トンネル出口三差路→左折後トンネルへ</t>
  </si>
  <si>
    <t>トンネル内ライト点灯　幅員狭い</t>
  </si>
  <si>
    <t>大恩寺　　　　　　熊本　竹田方面</t>
  </si>
  <si>
    <t>朝地　　　　　　直入　野津原方面</t>
  </si>
  <si>
    <t>直入方面</t>
  </si>
  <si>
    <t>幅員減少あり走行注意</t>
  </si>
  <si>
    <t>直入　長湯温泉方面</t>
  </si>
  <si>
    <t>橋の手前を右折</t>
  </si>
  <si>
    <t>宿泊処かじか庵</t>
  </si>
  <si>
    <t>ＰＣ１２　長湯温泉・ラムネ温泉</t>
  </si>
  <si>
    <t>一旦停止　　　　　大分　直入方面</t>
  </si>
  <si>
    <t>ガニ湯　公衆浴場天満湯　大丸旅館</t>
  </si>
  <si>
    <t>かどや駐車場</t>
  </si>
  <si>
    <t>三村製菓　直入タクシー</t>
  </si>
  <si>
    <t>道の駅ながゆ温泉の前を通る</t>
  </si>
  <si>
    <t>大分　庄内方面</t>
  </si>
  <si>
    <t>挾間三差路　　　　　　大分ＩＣ　大分市街方面　</t>
  </si>
  <si>
    <t>K207</t>
  </si>
  <si>
    <t>北方　　　　　大分大学 医学部方面</t>
  </si>
  <si>
    <t>ジョイフル</t>
  </si>
  <si>
    <t>喜多里団地　喜多里方面</t>
  </si>
  <si>
    <t>別府方面</t>
  </si>
  <si>
    <t>古野</t>
  </si>
  <si>
    <t>幅員狭い</t>
  </si>
  <si>
    <t>K645</t>
  </si>
  <si>
    <t>富士見通り（歩道橋）　　　　　　別府ＩＣ方面</t>
  </si>
  <si>
    <t>K52</t>
  </si>
  <si>
    <t>長い下り坂が続く　速度に注意！</t>
  </si>
  <si>
    <t>志高湖入口　　　　　日田　湯布院方面</t>
  </si>
  <si>
    <t>長い下り　速度に注意</t>
  </si>
  <si>
    <t>これより「九州横断道路」</t>
  </si>
  <si>
    <t>これより「やまなみハイウェイ」</t>
  </si>
  <si>
    <t>570.9km地点 観光地・大観峰</t>
  </si>
  <si>
    <t>300m手前にも同名交差点あり　間違えないように</t>
  </si>
  <si>
    <t>氷川　泉方面（新国道交差点）</t>
  </si>
  <si>
    <t>左側</t>
  </si>
  <si>
    <t>ＰＣ８　椎葉越（ぼんさん越）九州道路最高地点1480m</t>
  </si>
  <si>
    <r>
      <rPr>
        <sz val="14"/>
        <color indexed="10"/>
        <rFont val="ＭＳ Ｐゴシック"/>
        <family val="3"/>
      </rPr>
      <t>一旦停止</t>
    </r>
    <r>
      <rPr>
        <sz val="14"/>
        <color indexed="8"/>
        <rFont val="ＭＳ Ｐゴシック"/>
        <family val="3"/>
      </rPr>
      <t>　　　　</t>
    </r>
    <r>
      <rPr>
        <sz val="14"/>
        <color indexed="10"/>
        <rFont val="ＭＳ Ｐゴシック"/>
        <family val="3"/>
      </rPr>
      <t>急な下り坂のあと　グレーチングと対向車注意</t>
    </r>
  </si>
  <si>
    <t>一旦停止　　　　900m先 中椎葉トンネル手前を右折を推奨</t>
  </si>
  <si>
    <t>「秋元」（左方向）は落石全面通行止（2021年1月現在）</t>
  </si>
  <si>
    <t>長い下りが続く　道幅狭い　見通し悪い対向車に注意</t>
  </si>
  <si>
    <t>ＰＣ１３　ビーコンプラザ(B-CON PLAZA)</t>
  </si>
  <si>
    <t>ＰＣ１４　牧ノ戸峠（九州国道最高地点）</t>
  </si>
  <si>
    <t>ＰＣ１５　西湯浦園地展望台</t>
  </si>
  <si>
    <t>ＰＣ１６　ＪＲ肥後大津駅 またはローソン肥後大津駅南店</t>
  </si>
  <si>
    <r>
      <t>別府方面　</t>
    </r>
    <r>
      <rPr>
        <sz val="14"/>
        <color indexed="10"/>
        <rFont val="ＭＳ Ｐゴシック"/>
        <family val="3"/>
      </rPr>
      <t>この先 ループ橋と急な下り坂が続く</t>
    </r>
  </si>
  <si>
    <t>センターラインに反射材あり　キープレフトで速度に注意！</t>
  </si>
  <si>
    <t>ジョイフル　ファミリーマート　</t>
  </si>
  <si>
    <t>阿蘇駅前ロータリーを右回りで進む</t>
  </si>
  <si>
    <t>PC６　大通峠（大通トンネル・五木村側）</t>
  </si>
  <si>
    <t>ピークの大通トンネルを抜けた先の左側</t>
  </si>
  <si>
    <t>ＰＣ１１　尾平越（尾平トンネル登山口駐車場）※宮崎県側</t>
  </si>
  <si>
    <t>K25</t>
  </si>
  <si>
    <t>堀田三差路　　　　　日田　湯布院方面</t>
  </si>
  <si>
    <t>SR600Mt.Aso Geotoursim　【2021年2月28日版】　※ルート略称　Ｒ…国道　Ｋ…県道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</si>
</sst>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Arial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8"/>
      <color indexed="5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3"/>
      <color theme="1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3"/>
      <name val="Calibri"/>
      <family val="3"/>
    </font>
    <font>
      <sz val="14"/>
      <color rgb="FFFF0000"/>
      <name val="ＭＳ Ｐゴシック"/>
      <family val="3"/>
    </font>
    <font>
      <sz val="14"/>
      <color rgb="FFFF00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7" fillId="25" borderId="0" applyNumberFormat="0" applyBorder="0" applyAlignment="0" applyProtection="0"/>
    <xf numFmtId="0" fontId="0" fillId="26" borderId="0" applyNumberFormat="0" applyBorder="0" applyAlignment="0" applyProtection="0"/>
    <xf numFmtId="0" fontId="7" fillId="17" borderId="0" applyNumberFormat="0" applyBorder="0" applyAlignment="0" applyProtection="0"/>
    <xf numFmtId="0" fontId="0" fillId="27" borderId="0" applyNumberFormat="0" applyBorder="0" applyAlignment="0" applyProtection="0"/>
    <xf numFmtId="0" fontId="7" fillId="19" borderId="0" applyNumberFormat="0" applyBorder="0" applyAlignment="0" applyProtection="0"/>
    <xf numFmtId="0" fontId="0" fillId="28" borderId="0" applyNumberFormat="0" applyBorder="0" applyAlignment="0" applyProtection="0"/>
    <xf numFmtId="0" fontId="7" fillId="29" borderId="0" applyNumberFormat="0" applyBorder="0" applyAlignment="0" applyProtection="0"/>
    <xf numFmtId="0" fontId="0" fillId="30" borderId="0" applyNumberFormat="0" applyBorder="0" applyAlignment="0" applyProtection="0"/>
    <xf numFmtId="0" fontId="7" fillId="31" borderId="0" applyNumberFormat="0" applyBorder="0" applyAlignment="0" applyProtection="0"/>
    <xf numFmtId="0" fontId="0" fillId="32" borderId="0" applyNumberFormat="0" applyBorder="0" applyAlignment="0" applyProtection="0"/>
    <xf numFmtId="0" fontId="7" fillId="33" borderId="0" applyNumberFormat="0" applyBorder="0" applyAlignment="0" applyProtection="0"/>
    <xf numFmtId="0" fontId="29" fillId="34" borderId="0" applyNumberFormat="0" applyBorder="0" applyAlignment="0" applyProtection="0"/>
    <xf numFmtId="0" fontId="7" fillId="35" borderId="0" applyNumberFormat="0" applyBorder="0" applyAlignment="0" applyProtection="0"/>
    <xf numFmtId="0" fontId="29" fillId="36" borderId="0" applyNumberFormat="0" applyBorder="0" applyAlignment="0" applyProtection="0"/>
    <xf numFmtId="0" fontId="7" fillId="37" borderId="0" applyNumberFormat="0" applyBorder="0" applyAlignment="0" applyProtection="0"/>
    <xf numFmtId="0" fontId="29" fillId="38" borderId="0" applyNumberFormat="0" applyBorder="0" applyAlignment="0" applyProtection="0"/>
    <xf numFmtId="0" fontId="7" fillId="39" borderId="0" applyNumberFormat="0" applyBorder="0" applyAlignment="0" applyProtection="0"/>
    <xf numFmtId="0" fontId="29" fillId="40" borderId="0" applyNumberFormat="0" applyBorder="0" applyAlignment="0" applyProtection="0"/>
    <xf numFmtId="0" fontId="7" fillId="29" borderId="0" applyNumberFormat="0" applyBorder="0" applyAlignment="0" applyProtection="0"/>
    <xf numFmtId="0" fontId="29" fillId="41" borderId="0" applyNumberFormat="0" applyBorder="0" applyAlignment="0" applyProtection="0"/>
    <xf numFmtId="0" fontId="7" fillId="31" borderId="0" applyNumberFormat="0" applyBorder="0" applyAlignment="0" applyProtection="0"/>
    <xf numFmtId="0" fontId="29" fillId="42" borderId="0" applyNumberFormat="0" applyBorder="0" applyAlignment="0" applyProtection="0"/>
    <xf numFmtId="0" fontId="7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44" borderId="1" applyNumberFormat="0" applyAlignment="0" applyProtection="0"/>
    <xf numFmtId="0" fontId="9" fillId="45" borderId="2" applyNumberFormat="0" applyAlignment="0" applyProtection="0"/>
    <xf numFmtId="0" fontId="32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33" fillId="0" borderId="5" applyNumberFormat="0" applyFill="0" applyAlignment="0" applyProtection="0"/>
    <xf numFmtId="0" fontId="11" fillId="0" borderId="6" applyNumberFormat="0" applyFill="0" applyAlignment="0" applyProtection="0"/>
    <xf numFmtId="0" fontId="34" fillId="50" borderId="0" applyNumberFormat="0" applyBorder="0" applyAlignment="0" applyProtection="0"/>
    <xf numFmtId="0" fontId="12" fillId="5" borderId="0" applyNumberFormat="0" applyBorder="0" applyAlignment="0" applyProtection="0"/>
    <xf numFmtId="0" fontId="35" fillId="51" borderId="7" applyNumberFormat="0" applyAlignment="0" applyProtection="0"/>
    <xf numFmtId="0" fontId="13" fillId="52" borderId="8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5" fillId="0" borderId="10" applyNumberFormat="0" applyFill="0" applyAlignment="0" applyProtection="0"/>
    <xf numFmtId="0" fontId="38" fillId="0" borderId="11" applyNumberFormat="0" applyFill="0" applyAlignment="0" applyProtection="0"/>
    <xf numFmtId="0" fontId="16" fillId="0" borderId="12" applyNumberFormat="0" applyFill="0" applyAlignment="0" applyProtection="0"/>
    <xf numFmtId="0" fontId="39" fillId="0" borderId="13" applyNumberFormat="0" applyFill="0" applyAlignment="0" applyProtection="0"/>
    <xf numFmtId="0" fontId="17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8" fillId="0" borderId="16" applyNumberFormat="0" applyFill="0" applyAlignment="0" applyProtection="0"/>
    <xf numFmtId="0" fontId="41" fillId="51" borderId="17" applyNumberFormat="0" applyAlignment="0" applyProtection="0"/>
    <xf numFmtId="0" fontId="19" fillId="52" borderId="18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21" fillId="13" borderId="8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4" fillId="54" borderId="0" applyNumberFormat="0" applyBorder="0" applyAlignment="0" applyProtection="0"/>
    <xf numFmtId="0" fontId="22" fillId="7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45" fillId="0" borderId="19" xfId="0" applyFont="1" applyBorder="1" applyAlignment="1">
      <alignment vertical="center"/>
    </xf>
    <xf numFmtId="176" fontId="4" fillId="0" borderId="19" xfId="101" applyNumberFormat="1" applyFont="1" applyFill="1" applyBorder="1">
      <alignment vertical="center"/>
      <protection/>
    </xf>
    <xf numFmtId="0" fontId="45" fillId="0" borderId="0" xfId="0" applyFont="1" applyAlignment="1">
      <alignment vertical="center"/>
    </xf>
    <xf numFmtId="0" fontId="45" fillId="55" borderId="19" xfId="0" applyFont="1" applyFill="1" applyBorder="1" applyAlignment="1">
      <alignment vertical="center"/>
    </xf>
    <xf numFmtId="0" fontId="45" fillId="0" borderId="19" xfId="102" applyFont="1" applyFill="1" applyBorder="1">
      <alignment vertical="center"/>
      <protection/>
    </xf>
    <xf numFmtId="177" fontId="4" fillId="0" borderId="19" xfId="101" applyNumberFormat="1" applyFont="1" applyFill="1" applyBorder="1" applyAlignment="1">
      <alignment horizontal="center" vertical="center"/>
      <protection/>
    </xf>
    <xf numFmtId="177" fontId="45" fillId="55" borderId="19" xfId="0" applyNumberFormat="1" applyFont="1" applyFill="1" applyBorder="1" applyAlignment="1">
      <alignment horizontal="center" vertical="center"/>
    </xf>
    <xf numFmtId="177" fontId="45" fillId="0" borderId="19" xfId="0" applyNumberFormat="1" applyFont="1" applyBorder="1" applyAlignment="1">
      <alignment horizontal="center" vertical="center"/>
    </xf>
    <xf numFmtId="177" fontId="45" fillId="0" borderId="19" xfId="0" applyNumberFormat="1" applyFont="1" applyBorder="1" applyAlignment="1">
      <alignment horizontal="center" vertical="center"/>
    </xf>
    <xf numFmtId="177" fontId="45" fillId="55" borderId="19" xfId="0" applyNumberFormat="1" applyFont="1" applyFill="1" applyBorder="1" applyAlignment="1">
      <alignment horizontal="center" vertical="center"/>
    </xf>
    <xf numFmtId="177" fontId="45" fillId="0" borderId="19" xfId="0" applyNumberFormat="1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5" fillId="56" borderId="19" xfId="0" applyFont="1" applyFill="1" applyBorder="1" applyAlignment="1">
      <alignment vertical="center"/>
    </xf>
    <xf numFmtId="0" fontId="45" fillId="57" borderId="19" xfId="0" applyFont="1" applyFill="1" applyBorder="1" applyAlignment="1">
      <alignment vertical="center"/>
    </xf>
    <xf numFmtId="0" fontId="45" fillId="57" borderId="19" xfId="0" applyFont="1" applyFill="1" applyBorder="1" applyAlignment="1">
      <alignment vertical="center"/>
    </xf>
    <xf numFmtId="177" fontId="45" fillId="57" borderId="19" xfId="0" applyNumberFormat="1" applyFont="1" applyFill="1" applyBorder="1" applyAlignment="1">
      <alignment horizontal="center" vertical="center"/>
    </xf>
    <xf numFmtId="0" fontId="45" fillId="55" borderId="19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9" xfId="101" applyFont="1" applyFill="1" applyBorder="1" applyAlignment="1">
      <alignment horizontal="center" vertical="center"/>
      <protection/>
    </xf>
    <xf numFmtId="0" fontId="24" fillId="0" borderId="19" xfId="101" applyFont="1" applyFill="1" applyBorder="1" applyAlignment="1">
      <alignment horizontal="center" vertical="center"/>
      <protection/>
    </xf>
    <xf numFmtId="0" fontId="24" fillId="55" borderId="19" xfId="101" applyFont="1" applyFill="1" applyBorder="1" applyAlignment="1">
      <alignment horizontal="center" vertical="center"/>
      <protection/>
    </xf>
    <xf numFmtId="0" fontId="46" fillId="0" borderId="19" xfId="0" applyFont="1" applyBorder="1" applyAlignment="1">
      <alignment horizontal="center" vertical="center"/>
    </xf>
    <xf numFmtId="0" fontId="46" fillId="55" borderId="19" xfId="0" applyFont="1" applyFill="1" applyBorder="1" applyAlignment="1">
      <alignment horizontal="center" vertical="center"/>
    </xf>
    <xf numFmtId="0" fontId="46" fillId="56" borderId="19" xfId="0" applyFont="1" applyFill="1" applyBorder="1" applyAlignment="1">
      <alignment horizontal="center" vertical="center"/>
    </xf>
    <xf numFmtId="0" fontId="46" fillId="57" borderId="19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177" fontId="25" fillId="0" borderId="19" xfId="101" applyNumberFormat="1" applyFont="1" applyFill="1" applyBorder="1" applyAlignment="1">
      <alignment horizontal="center" vertical="center"/>
      <protection/>
    </xf>
    <xf numFmtId="177" fontId="47" fillId="55" borderId="19" xfId="0" applyNumberFormat="1" applyFont="1" applyFill="1" applyBorder="1" applyAlignment="1">
      <alignment horizontal="center" vertical="center"/>
    </xf>
    <xf numFmtId="177" fontId="47" fillId="0" borderId="19" xfId="0" applyNumberFormat="1" applyFont="1" applyBorder="1" applyAlignment="1">
      <alignment horizontal="center" vertical="center"/>
    </xf>
    <xf numFmtId="177" fontId="47" fillId="57" borderId="19" xfId="0" applyNumberFormat="1" applyFont="1" applyFill="1" applyBorder="1" applyAlignment="1">
      <alignment horizontal="center" vertical="center"/>
    </xf>
    <xf numFmtId="177" fontId="47" fillId="0" borderId="19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55" borderId="19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57" borderId="19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55" borderId="19" xfId="102" applyFont="1" applyFill="1" applyBorder="1" applyAlignment="1">
      <alignment horizontal="center" vertical="center"/>
      <protection/>
    </xf>
    <xf numFmtId="0" fontId="45" fillId="0" borderId="19" xfId="102" applyFont="1" applyFill="1" applyBorder="1" applyAlignment="1">
      <alignment horizontal="center" vertical="center"/>
      <protection/>
    </xf>
    <xf numFmtId="0" fontId="45" fillId="57" borderId="19" xfId="102" applyFont="1" applyFill="1" applyBorder="1" applyAlignment="1">
      <alignment horizontal="center" vertical="center"/>
      <protection/>
    </xf>
    <xf numFmtId="0" fontId="45" fillId="56" borderId="19" xfId="0" applyFont="1" applyFill="1" applyBorder="1" applyAlignment="1">
      <alignment vertical="center"/>
    </xf>
    <xf numFmtId="0" fontId="24" fillId="56" borderId="19" xfId="101" applyFont="1" applyFill="1" applyBorder="1" applyAlignment="1">
      <alignment horizontal="center" vertical="center"/>
      <protection/>
    </xf>
    <xf numFmtId="0" fontId="4" fillId="56" borderId="19" xfId="101" applyFont="1" applyFill="1" applyBorder="1" applyAlignment="1">
      <alignment horizontal="center" vertical="center"/>
      <protection/>
    </xf>
    <xf numFmtId="0" fontId="24" fillId="0" borderId="19" xfId="101" applyFont="1" applyFill="1" applyBorder="1" applyAlignment="1">
      <alignment horizontal="center" vertical="center"/>
      <protection/>
    </xf>
    <xf numFmtId="177" fontId="4" fillId="0" borderId="19" xfId="101" applyNumberFormat="1" applyFont="1" applyFill="1" applyBorder="1" applyAlignment="1">
      <alignment horizontal="center" vertical="center" wrapText="1"/>
      <protection/>
    </xf>
    <xf numFmtId="177" fontId="25" fillId="0" borderId="19" xfId="101" applyNumberFormat="1" applyFont="1" applyFill="1" applyBorder="1" applyAlignment="1">
      <alignment horizontal="center" vertical="center" wrapText="1"/>
      <protection/>
    </xf>
    <xf numFmtId="176" fontId="4" fillId="0" borderId="19" xfId="101" applyNumberFormat="1" applyFont="1" applyFill="1" applyBorder="1" applyAlignment="1">
      <alignment horizontal="center" vertical="center" wrapText="1"/>
      <protection/>
    </xf>
    <xf numFmtId="0" fontId="4" fillId="0" borderId="19" xfId="101" applyFont="1" applyFill="1" applyBorder="1" applyAlignment="1">
      <alignment horizontal="center" vertical="center" wrapText="1"/>
      <protection/>
    </xf>
    <xf numFmtId="0" fontId="2" fillId="0" borderId="19" xfId="101" applyFont="1" applyFill="1" applyBorder="1" applyAlignment="1">
      <alignment horizontal="center" vertical="center" wrapText="1"/>
      <protection/>
    </xf>
    <xf numFmtId="0" fontId="6" fillId="0" borderId="19" xfId="101" applyFont="1" applyFill="1" applyBorder="1" applyAlignment="1">
      <alignment horizontal="center" vertical="center"/>
      <protection/>
    </xf>
    <xf numFmtId="177" fontId="4" fillId="56" borderId="19" xfId="101" applyNumberFormat="1" applyFont="1" applyFill="1" applyBorder="1" applyAlignment="1">
      <alignment horizontal="center" vertical="center"/>
      <protection/>
    </xf>
    <xf numFmtId="177" fontId="25" fillId="56" borderId="19" xfId="101" applyNumberFormat="1" applyFont="1" applyFill="1" applyBorder="1" applyAlignment="1">
      <alignment horizontal="center" vertical="center"/>
      <protection/>
    </xf>
    <xf numFmtId="0" fontId="45" fillId="56" borderId="19" xfId="0" applyFont="1" applyFill="1" applyBorder="1" applyAlignment="1">
      <alignment horizontal="center" vertical="center"/>
    </xf>
    <xf numFmtId="177" fontId="45" fillId="56" borderId="19" xfId="0" applyNumberFormat="1" applyFont="1" applyFill="1" applyBorder="1" applyAlignment="1">
      <alignment horizontal="center" vertical="center"/>
    </xf>
    <xf numFmtId="177" fontId="47" fillId="56" borderId="19" xfId="0" applyNumberFormat="1" applyFont="1" applyFill="1" applyBorder="1" applyAlignment="1">
      <alignment horizontal="center" vertical="center"/>
    </xf>
    <xf numFmtId="177" fontId="45" fillId="56" borderId="19" xfId="0" applyNumberFormat="1" applyFont="1" applyFill="1" applyBorder="1" applyAlignment="1">
      <alignment horizontal="center" vertical="center"/>
    </xf>
    <xf numFmtId="0" fontId="24" fillId="56" borderId="19" xfId="101" applyFont="1" applyFill="1" applyBorder="1" applyAlignment="1">
      <alignment horizontal="center" vertical="center"/>
      <protection/>
    </xf>
    <xf numFmtId="177" fontId="4" fillId="56" borderId="20" xfId="101" applyNumberFormat="1" applyFont="1" applyFill="1" applyBorder="1" applyAlignment="1">
      <alignment horizontal="center" vertical="center" wrapText="1"/>
      <protection/>
    </xf>
    <xf numFmtId="177" fontId="25" fillId="56" borderId="20" xfId="101" applyNumberFormat="1" applyFont="1" applyFill="1" applyBorder="1" applyAlignment="1">
      <alignment horizontal="center" vertical="center"/>
      <protection/>
    </xf>
    <xf numFmtId="0" fontId="4" fillId="56" borderId="20" xfId="101" applyFont="1" applyFill="1" applyBorder="1" applyAlignment="1">
      <alignment horizontal="center" vertical="center" wrapText="1"/>
      <protection/>
    </xf>
    <xf numFmtId="0" fontId="2" fillId="56" borderId="20" xfId="101" applyFont="1" applyFill="1" applyBorder="1" applyAlignment="1">
      <alignment horizontal="center" vertical="center" wrapText="1"/>
      <protection/>
    </xf>
    <xf numFmtId="0" fontId="48" fillId="57" borderId="19" xfId="0" applyFont="1" applyFill="1" applyBorder="1" applyAlignment="1">
      <alignment horizontal="center" vertical="center"/>
    </xf>
    <xf numFmtId="177" fontId="49" fillId="57" borderId="19" xfId="0" applyNumberFormat="1" applyFont="1" applyFill="1" applyBorder="1" applyAlignment="1">
      <alignment horizontal="center" vertical="center"/>
    </xf>
    <xf numFmtId="177" fontId="50" fillId="57" borderId="19" xfId="0" applyNumberFormat="1" applyFont="1" applyFill="1" applyBorder="1" applyAlignment="1">
      <alignment horizontal="center" vertical="center"/>
    </xf>
    <xf numFmtId="0" fontId="49" fillId="57" borderId="19" xfId="0" applyFont="1" applyFill="1" applyBorder="1" applyAlignment="1">
      <alignment vertical="center"/>
    </xf>
    <xf numFmtId="0" fontId="49" fillId="57" borderId="19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19" xfId="101" applyFont="1" applyFill="1" applyBorder="1" applyAlignment="1">
      <alignment horizontal="left" vertical="center"/>
      <protection/>
    </xf>
    <xf numFmtId="0" fontId="4" fillId="56" borderId="20" xfId="101" applyFont="1" applyFill="1" applyBorder="1" applyAlignment="1">
      <alignment horizontal="left" vertical="center"/>
      <protection/>
    </xf>
    <xf numFmtId="0" fontId="4" fillId="56" borderId="19" xfId="101" applyFont="1" applyFill="1" applyBorder="1" applyAlignment="1">
      <alignment horizontal="left" vertical="center"/>
      <protection/>
    </xf>
    <xf numFmtId="0" fontId="45" fillId="55" borderId="19" xfId="0" applyFont="1" applyFill="1" applyBorder="1" applyAlignment="1">
      <alignment horizontal="left" vertical="center"/>
    </xf>
    <xf numFmtId="0" fontId="45" fillId="56" borderId="19" xfId="0" applyFont="1" applyFill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5" fillId="57" borderId="19" xfId="0" applyFont="1" applyFill="1" applyBorder="1" applyAlignment="1">
      <alignment horizontal="left" vertical="center"/>
    </xf>
    <xf numFmtId="0" fontId="45" fillId="55" borderId="19" xfId="0" applyFont="1" applyFill="1" applyBorder="1" applyAlignment="1">
      <alignment horizontal="left" vertical="center"/>
    </xf>
    <xf numFmtId="0" fontId="45" fillId="57" borderId="19" xfId="0" applyFont="1" applyFill="1" applyBorder="1" applyAlignment="1">
      <alignment horizontal="left" vertical="center"/>
    </xf>
    <xf numFmtId="0" fontId="45" fillId="55" borderId="19" xfId="102" applyFont="1" applyFill="1" applyBorder="1" applyAlignment="1">
      <alignment horizontal="left" vertical="center"/>
      <protection/>
    </xf>
    <xf numFmtId="0" fontId="45" fillId="57" borderId="19" xfId="102" applyFont="1" applyFill="1" applyBorder="1" applyAlignment="1">
      <alignment horizontal="left" vertical="center"/>
      <protection/>
    </xf>
    <xf numFmtId="0" fontId="45" fillId="0" borderId="19" xfId="102" applyFont="1" applyFill="1" applyBorder="1" applyAlignment="1">
      <alignment horizontal="left" vertical="center"/>
      <protection/>
    </xf>
    <xf numFmtId="0" fontId="51" fillId="0" borderId="19" xfId="0" applyFont="1" applyBorder="1" applyAlignment="1">
      <alignment horizontal="left" vertical="center"/>
    </xf>
    <xf numFmtId="0" fontId="45" fillId="0" borderId="19" xfId="0" applyFont="1" applyFill="1" applyBorder="1" applyAlignment="1">
      <alignment horizontal="left" vertical="center"/>
    </xf>
    <xf numFmtId="0" fontId="49" fillId="55" borderId="19" xfId="0" applyFont="1" applyFill="1" applyBorder="1" applyAlignment="1">
      <alignment horizontal="left" vertical="center"/>
    </xf>
    <xf numFmtId="0" fontId="4" fillId="55" borderId="19" xfId="102" applyFont="1" applyFill="1" applyBorder="1" applyAlignment="1">
      <alignment horizontal="left" vertical="center"/>
      <protection/>
    </xf>
    <xf numFmtId="0" fontId="49" fillId="57" borderId="19" xfId="0" applyFont="1" applyFill="1" applyBorder="1" applyAlignment="1">
      <alignment horizontal="left" vertical="center"/>
    </xf>
    <xf numFmtId="0" fontId="45" fillId="56" borderId="19" xfId="102" applyFont="1" applyFill="1" applyBorder="1" applyAlignment="1">
      <alignment horizontal="left" vertical="center"/>
      <protection/>
    </xf>
    <xf numFmtId="0" fontId="45" fillId="0" borderId="0" xfId="0" applyFont="1" applyAlignment="1">
      <alignment horizontal="left" vertical="center"/>
    </xf>
    <xf numFmtId="0" fontId="49" fillId="55" borderId="19" xfId="0" applyFont="1" applyFill="1" applyBorder="1" applyAlignment="1">
      <alignment horizontal="left" vertical="center"/>
    </xf>
    <xf numFmtId="0" fontId="52" fillId="56" borderId="19" xfId="0" applyFont="1" applyFill="1" applyBorder="1" applyAlignment="1">
      <alignment horizontal="left" vertical="center"/>
    </xf>
    <xf numFmtId="0" fontId="52" fillId="55" borderId="19" xfId="0" applyFont="1" applyFill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56" borderId="19" xfId="0" applyFont="1" applyFill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1" fillId="56" borderId="19" xfId="0" applyFont="1" applyFill="1" applyBorder="1" applyAlignment="1">
      <alignment horizontal="left" vertical="center"/>
    </xf>
    <xf numFmtId="0" fontId="49" fillId="57" borderId="19" xfId="0" applyFont="1" applyFill="1" applyBorder="1" applyAlignment="1">
      <alignment horizontal="left" vertical="center"/>
    </xf>
    <xf numFmtId="0" fontId="52" fillId="57" borderId="19" xfId="0" applyFont="1" applyFill="1" applyBorder="1" applyAlignment="1">
      <alignment horizontal="left" vertical="center"/>
    </xf>
    <xf numFmtId="0" fontId="52" fillId="57" borderId="19" xfId="0" applyFont="1" applyFill="1" applyBorder="1" applyAlignment="1">
      <alignment horizontal="left" vertical="center"/>
    </xf>
    <xf numFmtId="0" fontId="52" fillId="56" borderId="19" xfId="0" applyFont="1" applyFill="1" applyBorder="1" applyAlignment="1">
      <alignment horizontal="left" vertical="center"/>
    </xf>
    <xf numFmtId="0" fontId="52" fillId="0" borderId="19" xfId="102" applyFont="1" applyFill="1" applyBorder="1" applyAlignment="1">
      <alignment horizontal="left" vertical="center"/>
      <protection/>
    </xf>
    <xf numFmtId="0" fontId="45" fillId="56" borderId="19" xfId="0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8" fillId="55" borderId="19" xfId="0" applyFont="1" applyFill="1" applyBorder="1" applyAlignment="1">
      <alignment horizontal="center" vertical="center"/>
    </xf>
    <xf numFmtId="177" fontId="49" fillId="55" borderId="20" xfId="0" applyNumberFormat="1" applyFont="1" applyFill="1" applyBorder="1" applyAlignment="1">
      <alignment horizontal="center" vertical="center"/>
    </xf>
    <xf numFmtId="177" fontId="50" fillId="55" borderId="20" xfId="0" applyNumberFormat="1" applyFont="1" applyFill="1" applyBorder="1" applyAlignment="1">
      <alignment horizontal="center" vertical="center"/>
    </xf>
    <xf numFmtId="0" fontId="49" fillId="55" borderId="19" xfId="0" applyFont="1" applyFill="1" applyBorder="1" applyAlignment="1">
      <alignment vertical="center"/>
    </xf>
    <xf numFmtId="0" fontId="49" fillId="55" borderId="19" xfId="0" applyFont="1" applyFill="1" applyBorder="1" applyAlignment="1">
      <alignment horizontal="center" vertical="center"/>
    </xf>
    <xf numFmtId="0" fontId="52" fillId="55" borderId="19" xfId="0" applyFont="1" applyFill="1" applyBorder="1" applyAlignment="1">
      <alignment horizontal="left" vertical="center"/>
    </xf>
    <xf numFmtId="177" fontId="47" fillId="0" borderId="0" xfId="0" applyNumberFormat="1" applyFont="1" applyAlignment="1">
      <alignment horizontal="center" vertical="center"/>
    </xf>
    <xf numFmtId="0" fontId="45" fillId="56" borderId="19" xfId="0" applyFont="1" applyFill="1" applyBorder="1" applyAlignment="1">
      <alignment horizontal="center" vertical="center"/>
    </xf>
    <xf numFmtId="0" fontId="45" fillId="56" borderId="20" xfId="0" applyFont="1" applyFill="1" applyBorder="1" applyAlignment="1">
      <alignment horizontal="center" vertical="center"/>
    </xf>
    <xf numFmtId="0" fontId="45" fillId="56" borderId="21" xfId="0" applyFont="1" applyFill="1" applyBorder="1" applyAlignment="1">
      <alignment horizontal="center" vertical="center"/>
    </xf>
    <xf numFmtId="177" fontId="47" fillId="56" borderId="20" xfId="0" applyNumberFormat="1" applyFont="1" applyFill="1" applyBorder="1" applyAlignment="1">
      <alignment horizontal="center" vertical="center"/>
    </xf>
    <xf numFmtId="177" fontId="47" fillId="56" borderId="21" xfId="0" applyNumberFormat="1" applyFont="1" applyFill="1" applyBorder="1" applyAlignment="1">
      <alignment horizontal="center" vertical="center"/>
    </xf>
    <xf numFmtId="177" fontId="45" fillId="56" borderId="20" xfId="0" applyNumberFormat="1" applyFont="1" applyFill="1" applyBorder="1" applyAlignment="1">
      <alignment horizontal="center" vertical="center"/>
    </xf>
    <xf numFmtId="177" fontId="45" fillId="56" borderId="21" xfId="0" applyNumberFormat="1" applyFont="1" applyFill="1" applyBorder="1" applyAlignment="1">
      <alignment horizontal="center" vertical="center"/>
    </xf>
    <xf numFmtId="0" fontId="4" fillId="0" borderId="22" xfId="101" applyFont="1" applyFill="1" applyBorder="1" applyAlignment="1">
      <alignment horizontal="center" vertical="center"/>
      <protection/>
    </xf>
    <xf numFmtId="176" fontId="4" fillId="56" borderId="20" xfId="101" applyNumberFormat="1" applyFont="1" applyFill="1" applyBorder="1" applyAlignment="1">
      <alignment horizontal="center" vertical="center" wrapText="1"/>
      <protection/>
    </xf>
    <xf numFmtId="176" fontId="4" fillId="56" borderId="21" xfId="101" applyNumberFormat="1" applyFont="1" applyFill="1" applyBorder="1" applyAlignment="1">
      <alignment horizontal="center" vertical="center" wrapText="1"/>
      <protection/>
    </xf>
    <xf numFmtId="0" fontId="4" fillId="0" borderId="22" xfId="101" applyFont="1" applyFill="1" applyBorder="1" applyAlignment="1">
      <alignment horizontal="center" vertical="center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171450</xdr:colOff>
      <xdr:row>17</xdr:row>
      <xdr:rowOff>104775</xdr:rowOff>
    </xdr:from>
    <xdr:ext cx="323850" cy="152400"/>
    <xdr:grpSp>
      <xdr:nvGrpSpPr>
        <xdr:cNvPr id="1" name="グループ化 396"/>
        <xdr:cNvGrpSpPr>
          <a:grpSpLocks/>
        </xdr:cNvGrpSpPr>
      </xdr:nvGrpSpPr>
      <xdr:grpSpPr>
        <a:xfrm>
          <a:off x="1885950" y="5610225"/>
          <a:ext cx="323850" cy="152400"/>
          <a:chOff x="1543050" y="6580911"/>
          <a:chExt cx="390525" cy="167552"/>
        </a:xfrm>
        <a:solidFill>
          <a:srgbClr val="FFFFFF"/>
        </a:solidFill>
      </xdr:grpSpPr>
      <xdr:sp>
        <xdr:nvSpPr>
          <xdr:cNvPr id="2" name="直線コネクタ 38"/>
          <xdr:cNvSpPr>
            <a:spLocks/>
          </xdr:cNvSpPr>
        </xdr:nvSpPr>
        <xdr:spPr>
          <a:xfrm>
            <a:off x="1756081" y="6580911"/>
            <a:ext cx="17749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フリーフォーム 39"/>
          <xdr:cNvSpPr>
            <a:spLocks/>
          </xdr:cNvSpPr>
        </xdr:nvSpPr>
        <xdr:spPr>
          <a:xfrm flipH="1">
            <a:off x="1543050" y="6580911"/>
            <a:ext cx="221916" cy="167552"/>
          </a:xfrm>
          <a:custGeom>
            <a:pathLst>
              <a:path h="102393" w="207169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twoCellAnchor>
    <xdr:from>
      <xdr:col>3</xdr:col>
      <xdr:colOff>123825</xdr:colOff>
      <xdr:row>13</xdr:row>
      <xdr:rowOff>38100</xdr:rowOff>
    </xdr:from>
    <xdr:to>
      <xdr:col>3</xdr:col>
      <xdr:colOff>409575</xdr:colOff>
      <xdr:row>13</xdr:row>
      <xdr:rowOff>276225</xdr:rowOff>
    </xdr:to>
    <xdr:grpSp>
      <xdr:nvGrpSpPr>
        <xdr:cNvPr id="4" name="Group 1367"/>
        <xdr:cNvGrpSpPr>
          <a:grpSpLocks/>
        </xdr:cNvGrpSpPr>
      </xdr:nvGrpSpPr>
      <xdr:grpSpPr>
        <a:xfrm>
          <a:off x="1838325" y="4248150"/>
          <a:ext cx="285750" cy="238125"/>
          <a:chOff x="117" y="399"/>
          <a:chExt cx="31" cy="25"/>
        </a:xfrm>
        <a:solidFill>
          <a:srgbClr val="FFFFFF"/>
        </a:solidFill>
      </xdr:grpSpPr>
      <xdr:sp>
        <xdr:nvSpPr>
          <xdr:cNvPr id="5" name="Line 1368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369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Freeform 1370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161925</xdr:colOff>
      <xdr:row>12</xdr:row>
      <xdr:rowOff>38100</xdr:rowOff>
    </xdr:from>
    <xdr:to>
      <xdr:col>3</xdr:col>
      <xdr:colOff>457200</xdr:colOff>
      <xdr:row>12</xdr:row>
      <xdr:rowOff>257175</xdr:rowOff>
    </xdr:to>
    <xdr:grpSp>
      <xdr:nvGrpSpPr>
        <xdr:cNvPr id="8" name="Group 1596"/>
        <xdr:cNvGrpSpPr>
          <a:grpSpLocks/>
        </xdr:cNvGrpSpPr>
      </xdr:nvGrpSpPr>
      <xdr:grpSpPr>
        <a:xfrm flipH="1">
          <a:off x="1876425" y="3924300"/>
          <a:ext cx="285750" cy="219075"/>
          <a:chOff x="117" y="399"/>
          <a:chExt cx="31" cy="25"/>
        </a:xfrm>
        <a:solidFill>
          <a:srgbClr val="FFFFFF"/>
        </a:solidFill>
      </xdr:grpSpPr>
      <xdr:sp>
        <xdr:nvSpPr>
          <xdr:cNvPr id="9" name="Line 1597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598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Freeform 1599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904875</xdr:colOff>
      <xdr:row>4</xdr:row>
      <xdr:rowOff>85725</xdr:rowOff>
    </xdr:from>
    <xdr:to>
      <xdr:col>4</xdr:col>
      <xdr:colOff>1200150</xdr:colOff>
      <xdr:row>4</xdr:row>
      <xdr:rowOff>228600</xdr:rowOff>
    </xdr:to>
    <xdr:pic>
      <xdr:nvPicPr>
        <xdr:cNvPr id="12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38112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857250</xdr:colOff>
      <xdr:row>7</xdr:row>
      <xdr:rowOff>95250</xdr:rowOff>
    </xdr:from>
    <xdr:to>
      <xdr:col>4</xdr:col>
      <xdr:colOff>1152525</xdr:colOff>
      <xdr:row>7</xdr:row>
      <xdr:rowOff>238125</xdr:rowOff>
    </xdr:to>
    <xdr:pic>
      <xdr:nvPicPr>
        <xdr:cNvPr id="13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236220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12</xdr:row>
      <xdr:rowOff>85725</xdr:rowOff>
    </xdr:from>
    <xdr:to>
      <xdr:col>4</xdr:col>
      <xdr:colOff>438150</xdr:colOff>
      <xdr:row>12</xdr:row>
      <xdr:rowOff>228600</xdr:rowOff>
    </xdr:to>
    <xdr:pic>
      <xdr:nvPicPr>
        <xdr:cNvPr id="14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7192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1323975</xdr:colOff>
      <xdr:row>3</xdr:row>
      <xdr:rowOff>95250</xdr:rowOff>
    </xdr:from>
    <xdr:to>
      <xdr:col>4</xdr:col>
      <xdr:colOff>1647825</xdr:colOff>
      <xdr:row>3</xdr:row>
      <xdr:rowOff>238125</xdr:rowOff>
    </xdr:to>
    <xdr:pic>
      <xdr:nvPicPr>
        <xdr:cNvPr id="15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066800"/>
          <a:ext cx="314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257175</xdr:colOff>
      <xdr:row>36</xdr:row>
      <xdr:rowOff>57150</xdr:rowOff>
    </xdr:from>
    <xdr:ext cx="247650" cy="219075"/>
    <xdr:grpSp>
      <xdr:nvGrpSpPr>
        <xdr:cNvPr id="16" name="グループ化 536"/>
        <xdr:cNvGrpSpPr>
          <a:grpSpLocks/>
        </xdr:cNvGrpSpPr>
      </xdr:nvGrpSpPr>
      <xdr:grpSpPr>
        <a:xfrm flipH="1">
          <a:off x="1971675" y="11715750"/>
          <a:ext cx="247650" cy="219075"/>
          <a:chOff x="2807679" y="7000569"/>
          <a:chExt cx="285936" cy="333681"/>
        </a:xfrm>
        <a:solidFill>
          <a:srgbClr val="FFFFFF"/>
        </a:solidFill>
      </xdr:grpSpPr>
      <xdr:sp>
        <xdr:nvSpPr>
          <xdr:cNvPr id="17" name="直線コネクタ 82"/>
          <xdr:cNvSpPr>
            <a:spLocks/>
          </xdr:cNvSpPr>
        </xdr:nvSpPr>
        <xdr:spPr>
          <a:xfrm rot="5400000">
            <a:off x="2909544" y="7092582"/>
            <a:ext cx="184071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フリーフォーム 83"/>
          <xdr:cNvSpPr>
            <a:spLocks/>
          </xdr:cNvSpPr>
        </xdr:nvSpPr>
        <xdr:spPr>
          <a:xfrm flipH="1">
            <a:off x="2807679" y="7184677"/>
            <a:ext cx="193865" cy="149573"/>
          </a:xfrm>
          <a:custGeom>
            <a:pathLst>
              <a:path h="104775" w="207169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twoCellAnchor editAs="oneCell">
    <xdr:from>
      <xdr:col>4</xdr:col>
      <xdr:colOff>1038225</xdr:colOff>
      <xdr:row>19</xdr:row>
      <xdr:rowOff>85725</xdr:rowOff>
    </xdr:from>
    <xdr:to>
      <xdr:col>4</xdr:col>
      <xdr:colOff>1333500</xdr:colOff>
      <xdr:row>19</xdr:row>
      <xdr:rowOff>228600</xdr:rowOff>
    </xdr:to>
    <xdr:pic>
      <xdr:nvPicPr>
        <xdr:cNvPr id="19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623887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190500</xdr:colOff>
      <xdr:row>37</xdr:row>
      <xdr:rowOff>114300</xdr:rowOff>
    </xdr:from>
    <xdr:ext cx="323850" cy="152400"/>
    <xdr:grpSp>
      <xdr:nvGrpSpPr>
        <xdr:cNvPr id="20" name="グループ化 396"/>
        <xdr:cNvGrpSpPr>
          <a:grpSpLocks/>
        </xdr:cNvGrpSpPr>
      </xdr:nvGrpSpPr>
      <xdr:grpSpPr>
        <a:xfrm>
          <a:off x="1905000" y="12096750"/>
          <a:ext cx="323850" cy="152400"/>
          <a:chOff x="1543050" y="6580911"/>
          <a:chExt cx="390525" cy="167552"/>
        </a:xfrm>
        <a:solidFill>
          <a:srgbClr val="FFFFFF"/>
        </a:solidFill>
      </xdr:grpSpPr>
      <xdr:sp>
        <xdr:nvSpPr>
          <xdr:cNvPr id="21" name="直線コネクタ 122"/>
          <xdr:cNvSpPr>
            <a:spLocks/>
          </xdr:cNvSpPr>
        </xdr:nvSpPr>
        <xdr:spPr>
          <a:xfrm>
            <a:off x="1756081" y="6580911"/>
            <a:ext cx="17749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フリーフォーム 123"/>
          <xdr:cNvSpPr>
            <a:spLocks/>
          </xdr:cNvSpPr>
        </xdr:nvSpPr>
        <xdr:spPr>
          <a:xfrm flipH="1">
            <a:off x="1543050" y="6580911"/>
            <a:ext cx="221916" cy="167552"/>
          </a:xfrm>
          <a:custGeom>
            <a:pathLst>
              <a:path h="102393" w="207169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twoCellAnchor>
    <xdr:from>
      <xdr:col>3</xdr:col>
      <xdr:colOff>142875</xdr:colOff>
      <xdr:row>73</xdr:row>
      <xdr:rowOff>47625</xdr:rowOff>
    </xdr:from>
    <xdr:to>
      <xdr:col>3</xdr:col>
      <xdr:colOff>428625</xdr:colOff>
      <xdr:row>73</xdr:row>
      <xdr:rowOff>276225</xdr:rowOff>
    </xdr:to>
    <xdr:grpSp>
      <xdr:nvGrpSpPr>
        <xdr:cNvPr id="23" name="Group 1367"/>
        <xdr:cNvGrpSpPr>
          <a:grpSpLocks/>
        </xdr:cNvGrpSpPr>
      </xdr:nvGrpSpPr>
      <xdr:grpSpPr>
        <a:xfrm>
          <a:off x="1857375" y="23688675"/>
          <a:ext cx="285750" cy="238125"/>
          <a:chOff x="117" y="399"/>
          <a:chExt cx="31" cy="25"/>
        </a:xfrm>
        <a:solidFill>
          <a:srgbClr val="FFFFFF"/>
        </a:solidFill>
      </xdr:grpSpPr>
      <xdr:sp>
        <xdr:nvSpPr>
          <xdr:cNvPr id="24" name="Line 1368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369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Freeform 1370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514350</xdr:colOff>
      <xdr:row>53</xdr:row>
      <xdr:rowOff>85725</xdr:rowOff>
    </xdr:from>
    <xdr:to>
      <xdr:col>4</xdr:col>
      <xdr:colOff>809625</xdr:colOff>
      <xdr:row>53</xdr:row>
      <xdr:rowOff>228600</xdr:rowOff>
    </xdr:to>
    <xdr:pic>
      <xdr:nvPicPr>
        <xdr:cNvPr id="27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724977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2</xdr:row>
      <xdr:rowOff>76200</xdr:rowOff>
    </xdr:from>
    <xdr:to>
      <xdr:col>3</xdr:col>
      <xdr:colOff>542925</xdr:colOff>
      <xdr:row>3</xdr:row>
      <xdr:rowOff>161925</xdr:rowOff>
    </xdr:to>
    <xdr:grpSp>
      <xdr:nvGrpSpPr>
        <xdr:cNvPr id="28" name="Group 1367"/>
        <xdr:cNvGrpSpPr>
          <a:grpSpLocks/>
        </xdr:cNvGrpSpPr>
      </xdr:nvGrpSpPr>
      <xdr:grpSpPr>
        <a:xfrm>
          <a:off x="1800225" y="723900"/>
          <a:ext cx="457200" cy="409575"/>
          <a:chOff x="117" y="405"/>
          <a:chExt cx="28" cy="19"/>
        </a:xfrm>
        <a:solidFill>
          <a:srgbClr val="FFFFFF"/>
        </a:solidFill>
      </xdr:grpSpPr>
      <xdr:sp>
        <xdr:nvSpPr>
          <xdr:cNvPr id="29" name="Line 1368"/>
          <xdr:cNvSpPr>
            <a:spLocks/>
          </xdr:cNvSpPr>
        </xdr:nvSpPr>
        <xdr:spPr>
          <a:xfrm rot="10800000" flipH="1" flipV="1">
            <a:off x="134" y="405"/>
            <a:ext cx="0" cy="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1369"/>
          <xdr:cNvSpPr>
            <a:spLocks/>
          </xdr:cNvSpPr>
        </xdr:nvSpPr>
        <xdr:spPr>
          <a:xfrm rot="10800000" flipH="1">
            <a:off x="133" y="411"/>
            <a:ext cx="12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Freeform 1370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54</xdr:row>
      <xdr:rowOff>47625</xdr:rowOff>
    </xdr:from>
    <xdr:to>
      <xdr:col>3</xdr:col>
      <xdr:colOff>514350</xdr:colOff>
      <xdr:row>54</xdr:row>
      <xdr:rowOff>276225</xdr:rowOff>
    </xdr:to>
    <xdr:grpSp>
      <xdr:nvGrpSpPr>
        <xdr:cNvPr id="32" name="Group 1367"/>
        <xdr:cNvGrpSpPr>
          <a:grpSpLocks/>
        </xdr:cNvGrpSpPr>
      </xdr:nvGrpSpPr>
      <xdr:grpSpPr>
        <a:xfrm flipH="1">
          <a:off x="1905000" y="17535525"/>
          <a:ext cx="323850" cy="228600"/>
          <a:chOff x="117" y="399"/>
          <a:chExt cx="31" cy="25"/>
        </a:xfrm>
        <a:solidFill>
          <a:srgbClr val="FFFFFF"/>
        </a:solidFill>
      </xdr:grpSpPr>
      <xdr:sp>
        <xdr:nvSpPr>
          <xdr:cNvPr id="33" name="Line 1368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1369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Freeform 1370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60</xdr:row>
      <xdr:rowOff>123825</xdr:rowOff>
    </xdr:from>
    <xdr:to>
      <xdr:col>3</xdr:col>
      <xdr:colOff>476250</xdr:colOff>
      <xdr:row>60</xdr:row>
      <xdr:rowOff>247650</xdr:rowOff>
    </xdr:to>
    <xdr:grpSp>
      <xdr:nvGrpSpPr>
        <xdr:cNvPr id="36" name="Group 1557"/>
        <xdr:cNvGrpSpPr>
          <a:grpSpLocks/>
        </xdr:cNvGrpSpPr>
      </xdr:nvGrpSpPr>
      <xdr:grpSpPr>
        <a:xfrm flipH="1">
          <a:off x="1905000" y="19554825"/>
          <a:ext cx="285750" cy="123825"/>
          <a:chOff x="114" y="1069"/>
          <a:chExt cx="35" cy="24"/>
        </a:xfrm>
        <a:solidFill>
          <a:srgbClr val="FFFFFF"/>
        </a:solidFill>
      </xdr:grpSpPr>
      <xdr:sp>
        <xdr:nvSpPr>
          <xdr:cNvPr id="37" name="Line 1558"/>
          <xdr:cNvSpPr>
            <a:spLocks/>
          </xdr:cNvSpPr>
        </xdr:nvSpPr>
        <xdr:spPr>
          <a:xfrm rot="10800000" flipV="1">
            <a:off x="114" y="1069"/>
            <a:ext cx="17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Freeform 1559"/>
          <xdr:cNvSpPr>
            <a:spLocks/>
          </xdr:cNvSpPr>
        </xdr:nvSpPr>
        <xdr:spPr>
          <a:xfrm flipH="1">
            <a:off x="130" y="1069"/>
            <a:ext cx="19" cy="24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3</xdr:col>
      <xdr:colOff>161925</xdr:colOff>
      <xdr:row>66</xdr:row>
      <xdr:rowOff>104775</xdr:rowOff>
    </xdr:from>
    <xdr:ext cx="323850" cy="152400"/>
    <xdr:grpSp>
      <xdr:nvGrpSpPr>
        <xdr:cNvPr id="39" name="グループ化 396"/>
        <xdr:cNvGrpSpPr>
          <a:grpSpLocks/>
        </xdr:cNvGrpSpPr>
      </xdr:nvGrpSpPr>
      <xdr:grpSpPr>
        <a:xfrm>
          <a:off x="1876425" y="21478875"/>
          <a:ext cx="323850" cy="152400"/>
          <a:chOff x="1543050" y="6580911"/>
          <a:chExt cx="390525" cy="167552"/>
        </a:xfrm>
        <a:solidFill>
          <a:srgbClr val="FFFFFF"/>
        </a:solidFill>
      </xdr:grpSpPr>
      <xdr:sp>
        <xdr:nvSpPr>
          <xdr:cNvPr id="40" name="直線コネクタ 213"/>
          <xdr:cNvSpPr>
            <a:spLocks/>
          </xdr:cNvSpPr>
        </xdr:nvSpPr>
        <xdr:spPr>
          <a:xfrm>
            <a:off x="1756081" y="6580911"/>
            <a:ext cx="17749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フリーフォーム 214"/>
          <xdr:cNvSpPr>
            <a:spLocks/>
          </xdr:cNvSpPr>
        </xdr:nvSpPr>
        <xdr:spPr>
          <a:xfrm flipH="1">
            <a:off x="1543050" y="6580911"/>
            <a:ext cx="221916" cy="167552"/>
          </a:xfrm>
          <a:custGeom>
            <a:pathLst>
              <a:path h="102393" w="207169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twoCellAnchor editAs="oneCell">
    <xdr:from>
      <xdr:col>4</xdr:col>
      <xdr:colOff>1200150</xdr:colOff>
      <xdr:row>54</xdr:row>
      <xdr:rowOff>85725</xdr:rowOff>
    </xdr:from>
    <xdr:to>
      <xdr:col>4</xdr:col>
      <xdr:colOff>1495425</xdr:colOff>
      <xdr:row>54</xdr:row>
      <xdr:rowOff>228600</xdr:rowOff>
    </xdr:to>
    <xdr:pic>
      <xdr:nvPicPr>
        <xdr:cNvPr id="42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757362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152400</xdr:colOff>
      <xdr:row>77</xdr:row>
      <xdr:rowOff>38100</xdr:rowOff>
    </xdr:from>
    <xdr:ext cx="276225" cy="238125"/>
    <xdr:grpSp>
      <xdr:nvGrpSpPr>
        <xdr:cNvPr id="43" name="グループ化 536"/>
        <xdr:cNvGrpSpPr>
          <a:grpSpLocks/>
        </xdr:cNvGrpSpPr>
      </xdr:nvGrpSpPr>
      <xdr:grpSpPr>
        <a:xfrm>
          <a:off x="1866900" y="24974550"/>
          <a:ext cx="276225" cy="238125"/>
          <a:chOff x="2807679" y="7000569"/>
          <a:chExt cx="282520" cy="333681"/>
        </a:xfrm>
        <a:solidFill>
          <a:srgbClr val="FFFFFF"/>
        </a:solidFill>
      </xdr:grpSpPr>
      <xdr:sp>
        <xdr:nvSpPr>
          <xdr:cNvPr id="44" name="直線コネクタ 238"/>
          <xdr:cNvSpPr>
            <a:spLocks/>
          </xdr:cNvSpPr>
        </xdr:nvSpPr>
        <xdr:spPr>
          <a:xfrm rot="5400000">
            <a:off x="2912918" y="7089161"/>
            <a:ext cx="177281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フリーフォーム 239"/>
          <xdr:cNvSpPr>
            <a:spLocks/>
          </xdr:cNvSpPr>
        </xdr:nvSpPr>
        <xdr:spPr>
          <a:xfrm flipH="1">
            <a:off x="2807679" y="7177837"/>
            <a:ext cx="193879" cy="156413"/>
          </a:xfrm>
          <a:custGeom>
            <a:pathLst>
              <a:path h="104775" w="207169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twoCellAnchor>
    <xdr:from>
      <xdr:col>3</xdr:col>
      <xdr:colOff>142875</xdr:colOff>
      <xdr:row>80</xdr:row>
      <xdr:rowOff>28575</xdr:rowOff>
    </xdr:from>
    <xdr:to>
      <xdr:col>3</xdr:col>
      <xdr:colOff>466725</xdr:colOff>
      <xdr:row>80</xdr:row>
      <xdr:rowOff>285750</xdr:rowOff>
    </xdr:to>
    <xdr:grpSp>
      <xdr:nvGrpSpPr>
        <xdr:cNvPr id="46" name="グループ化 8"/>
        <xdr:cNvGrpSpPr>
          <a:grpSpLocks/>
        </xdr:cNvGrpSpPr>
      </xdr:nvGrpSpPr>
      <xdr:grpSpPr>
        <a:xfrm>
          <a:off x="1857375" y="25936575"/>
          <a:ext cx="323850" cy="257175"/>
          <a:chOff x="16997364" y="25435410"/>
          <a:chExt cx="876978" cy="936935"/>
        </a:xfrm>
        <a:solidFill>
          <a:srgbClr val="FFFFFF"/>
        </a:solidFill>
      </xdr:grpSpPr>
      <xdr:sp>
        <xdr:nvSpPr>
          <xdr:cNvPr id="47" name="直線コネクタ 772"/>
          <xdr:cNvSpPr>
            <a:spLocks/>
          </xdr:cNvSpPr>
        </xdr:nvSpPr>
        <xdr:spPr>
          <a:xfrm flipH="1">
            <a:off x="17017315" y="25876238"/>
            <a:ext cx="378635" cy="440828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48" name="Group 1596"/>
          <xdr:cNvGrpSpPr>
            <a:grpSpLocks/>
          </xdr:cNvGrpSpPr>
        </xdr:nvGrpSpPr>
        <xdr:grpSpPr>
          <a:xfrm flipH="1">
            <a:off x="16997364" y="25435410"/>
            <a:ext cx="876978" cy="936935"/>
            <a:chOff x="117" y="400"/>
            <a:chExt cx="31" cy="24"/>
          </a:xfrm>
          <a:solidFill>
            <a:srgbClr val="FFFFFF"/>
          </a:solidFill>
        </xdr:grpSpPr>
        <xdr:sp>
          <xdr:nvSpPr>
            <xdr:cNvPr id="49" name="Line 1597"/>
            <xdr:cNvSpPr>
              <a:spLocks/>
            </xdr:cNvSpPr>
          </xdr:nvSpPr>
          <xdr:spPr>
            <a:xfrm rot="10800000" flipH="1" flipV="1">
              <a:off x="134" y="400"/>
              <a:ext cx="0" cy="11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0" name="Line 1598"/>
            <xdr:cNvSpPr>
              <a:spLocks/>
            </xdr:cNvSpPr>
          </xdr:nvSpPr>
          <xdr:spPr>
            <a:xfrm rot="10800000" flipH="1" flipV="1">
              <a:off x="133" y="411"/>
              <a:ext cx="15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1" name="Freeform 1599"/>
            <xdr:cNvSpPr>
              <a:spLocks/>
            </xdr:cNvSpPr>
          </xdr:nvSpPr>
          <xdr:spPr>
            <a:xfrm>
              <a:off x="117" y="411"/>
              <a:ext cx="17" cy="13"/>
            </a:xfrm>
            <a:custGeom>
              <a:pathLst>
                <a:path h="13" w="17">
                  <a:moveTo>
                    <a:pt x="17" y="13"/>
                  </a:moveTo>
                  <a:lnTo>
                    <a:pt x="17" y="0"/>
                  </a:lnTo>
                  <a:lnTo>
                    <a:pt x="0" y="0"/>
                  </a:lnTo>
                </a:path>
              </a:pathLst>
            </a:custGeom>
            <a:noFill/>
            <a:ln w="3810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4</xdr:col>
      <xdr:colOff>1038225</xdr:colOff>
      <xdr:row>58</xdr:row>
      <xdr:rowOff>85725</xdr:rowOff>
    </xdr:from>
    <xdr:to>
      <xdr:col>4</xdr:col>
      <xdr:colOff>1333500</xdr:colOff>
      <xdr:row>58</xdr:row>
      <xdr:rowOff>228600</xdr:rowOff>
    </xdr:to>
    <xdr:pic>
      <xdr:nvPicPr>
        <xdr:cNvPr id="52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886902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57</xdr:row>
      <xdr:rowOff>104775</xdr:rowOff>
    </xdr:from>
    <xdr:to>
      <xdr:col>4</xdr:col>
      <xdr:colOff>942975</xdr:colOff>
      <xdr:row>57</xdr:row>
      <xdr:rowOff>247650</xdr:rowOff>
    </xdr:to>
    <xdr:pic>
      <xdr:nvPicPr>
        <xdr:cNvPr id="53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856422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1219200</xdr:colOff>
      <xdr:row>72</xdr:row>
      <xdr:rowOff>85725</xdr:rowOff>
    </xdr:from>
    <xdr:to>
      <xdr:col>4</xdr:col>
      <xdr:colOff>1504950</xdr:colOff>
      <xdr:row>72</xdr:row>
      <xdr:rowOff>228600</xdr:rowOff>
    </xdr:to>
    <xdr:pic>
      <xdr:nvPicPr>
        <xdr:cNvPr id="54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40292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1019175</xdr:colOff>
      <xdr:row>73</xdr:row>
      <xdr:rowOff>85725</xdr:rowOff>
    </xdr:from>
    <xdr:to>
      <xdr:col>4</xdr:col>
      <xdr:colOff>1314450</xdr:colOff>
      <xdr:row>73</xdr:row>
      <xdr:rowOff>228600</xdr:rowOff>
    </xdr:to>
    <xdr:pic>
      <xdr:nvPicPr>
        <xdr:cNvPr id="55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2372677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67</xdr:row>
      <xdr:rowOff>104775</xdr:rowOff>
    </xdr:from>
    <xdr:to>
      <xdr:col>4</xdr:col>
      <xdr:colOff>847725</xdr:colOff>
      <xdr:row>67</xdr:row>
      <xdr:rowOff>238125</xdr:rowOff>
    </xdr:to>
    <xdr:pic>
      <xdr:nvPicPr>
        <xdr:cNvPr id="56" name="図 2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21802725"/>
          <a:ext cx="2952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72</xdr:row>
      <xdr:rowOff>95250</xdr:rowOff>
    </xdr:from>
    <xdr:to>
      <xdr:col>3</xdr:col>
      <xdr:colOff>457200</xdr:colOff>
      <xdr:row>72</xdr:row>
      <xdr:rowOff>257175</xdr:rowOff>
    </xdr:to>
    <xdr:grpSp>
      <xdr:nvGrpSpPr>
        <xdr:cNvPr id="57" name="Group 1557"/>
        <xdr:cNvGrpSpPr>
          <a:grpSpLocks/>
        </xdr:cNvGrpSpPr>
      </xdr:nvGrpSpPr>
      <xdr:grpSpPr>
        <a:xfrm>
          <a:off x="1866900" y="23412450"/>
          <a:ext cx="314325" cy="161925"/>
          <a:chOff x="114" y="1070"/>
          <a:chExt cx="35" cy="24"/>
        </a:xfrm>
        <a:solidFill>
          <a:srgbClr val="FFFFFF"/>
        </a:solidFill>
      </xdr:grpSpPr>
      <xdr:sp>
        <xdr:nvSpPr>
          <xdr:cNvPr id="58" name="Line 1558"/>
          <xdr:cNvSpPr>
            <a:spLocks/>
          </xdr:cNvSpPr>
        </xdr:nvSpPr>
        <xdr:spPr>
          <a:xfrm rot="10800000" flipV="1">
            <a:off x="114" y="1070"/>
            <a:ext cx="17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" name="Freeform 1559"/>
          <xdr:cNvSpPr>
            <a:spLocks/>
          </xdr:cNvSpPr>
        </xdr:nvSpPr>
        <xdr:spPr>
          <a:xfrm flipH="1">
            <a:off x="130" y="1070"/>
            <a:ext cx="19" cy="24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1200150</xdr:colOff>
      <xdr:row>56</xdr:row>
      <xdr:rowOff>85725</xdr:rowOff>
    </xdr:from>
    <xdr:to>
      <xdr:col>4</xdr:col>
      <xdr:colOff>1495425</xdr:colOff>
      <xdr:row>56</xdr:row>
      <xdr:rowOff>228600</xdr:rowOff>
    </xdr:to>
    <xdr:pic>
      <xdr:nvPicPr>
        <xdr:cNvPr id="60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822132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55</xdr:row>
      <xdr:rowOff>28575</xdr:rowOff>
    </xdr:from>
    <xdr:to>
      <xdr:col>3</xdr:col>
      <xdr:colOff>361950</xdr:colOff>
      <xdr:row>55</xdr:row>
      <xdr:rowOff>114300</xdr:rowOff>
    </xdr:to>
    <xdr:sp>
      <xdr:nvSpPr>
        <xdr:cNvPr id="61" name="円/楕円 423"/>
        <xdr:cNvSpPr>
          <a:spLocks/>
        </xdr:cNvSpPr>
      </xdr:nvSpPr>
      <xdr:spPr>
        <a:xfrm>
          <a:off x="2009775" y="17840325"/>
          <a:ext cx="66675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47625</xdr:rowOff>
    </xdr:from>
    <xdr:to>
      <xdr:col>3</xdr:col>
      <xdr:colOff>476250</xdr:colOff>
      <xdr:row>4</xdr:row>
      <xdr:rowOff>285750</xdr:rowOff>
    </xdr:to>
    <xdr:grpSp>
      <xdr:nvGrpSpPr>
        <xdr:cNvPr id="62" name="Group 1367"/>
        <xdr:cNvGrpSpPr>
          <a:grpSpLocks/>
        </xdr:cNvGrpSpPr>
      </xdr:nvGrpSpPr>
      <xdr:grpSpPr>
        <a:xfrm>
          <a:off x="1905000" y="1343025"/>
          <a:ext cx="285750" cy="238125"/>
          <a:chOff x="117" y="399"/>
          <a:chExt cx="31" cy="25"/>
        </a:xfrm>
        <a:solidFill>
          <a:srgbClr val="FFFFFF"/>
        </a:solidFill>
      </xdr:grpSpPr>
      <xdr:sp>
        <xdr:nvSpPr>
          <xdr:cNvPr id="63" name="Line 1368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Line 1369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Freeform 1370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3</xdr:col>
      <xdr:colOff>190500</xdr:colOff>
      <xdr:row>11</xdr:row>
      <xdr:rowOff>19050</xdr:rowOff>
    </xdr:from>
    <xdr:ext cx="219075" cy="238125"/>
    <xdr:grpSp>
      <xdr:nvGrpSpPr>
        <xdr:cNvPr id="66" name="グループ化 536"/>
        <xdr:cNvGrpSpPr>
          <a:grpSpLocks/>
        </xdr:cNvGrpSpPr>
      </xdr:nvGrpSpPr>
      <xdr:grpSpPr>
        <a:xfrm>
          <a:off x="1905000" y="3581400"/>
          <a:ext cx="219075" cy="238125"/>
          <a:chOff x="2807679" y="7000569"/>
          <a:chExt cx="283723" cy="333681"/>
        </a:xfrm>
        <a:solidFill>
          <a:srgbClr val="FFFFFF"/>
        </a:solidFill>
      </xdr:grpSpPr>
      <xdr:sp>
        <xdr:nvSpPr>
          <xdr:cNvPr id="67" name="直線コネクタ 444"/>
          <xdr:cNvSpPr>
            <a:spLocks/>
          </xdr:cNvSpPr>
        </xdr:nvSpPr>
        <xdr:spPr>
          <a:xfrm rot="5400000">
            <a:off x="2911734" y="7090413"/>
            <a:ext cx="17966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8" name="フリーフォーム 445"/>
          <xdr:cNvSpPr>
            <a:spLocks/>
          </xdr:cNvSpPr>
        </xdr:nvSpPr>
        <xdr:spPr>
          <a:xfrm flipH="1">
            <a:off x="2807679" y="7177837"/>
            <a:ext cx="193854" cy="156413"/>
          </a:xfrm>
          <a:custGeom>
            <a:pathLst>
              <a:path h="104775" w="207169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twoCellAnchor editAs="oneCell">
    <xdr:from>
      <xdr:col>4</xdr:col>
      <xdr:colOff>142875</xdr:colOff>
      <xdr:row>13</xdr:row>
      <xdr:rowOff>104775</xdr:rowOff>
    </xdr:from>
    <xdr:to>
      <xdr:col>4</xdr:col>
      <xdr:colOff>438150</xdr:colOff>
      <xdr:row>13</xdr:row>
      <xdr:rowOff>247650</xdr:rowOff>
    </xdr:to>
    <xdr:pic>
      <xdr:nvPicPr>
        <xdr:cNvPr id="69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31482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457200</xdr:colOff>
      <xdr:row>14</xdr:row>
      <xdr:rowOff>276225</xdr:rowOff>
    </xdr:to>
    <xdr:grpSp>
      <xdr:nvGrpSpPr>
        <xdr:cNvPr id="70" name="グループ化 470"/>
        <xdr:cNvGrpSpPr>
          <a:grpSpLocks/>
        </xdr:cNvGrpSpPr>
      </xdr:nvGrpSpPr>
      <xdr:grpSpPr>
        <a:xfrm>
          <a:off x="1866900" y="4552950"/>
          <a:ext cx="304800" cy="257175"/>
          <a:chOff x="1154906" y="9372698"/>
          <a:chExt cx="314325" cy="266700"/>
        </a:xfrm>
        <a:solidFill>
          <a:srgbClr val="FFFFFF"/>
        </a:solidFill>
      </xdr:grpSpPr>
      <xdr:sp>
        <xdr:nvSpPr>
          <xdr:cNvPr id="71" name="直線コネクタ 461"/>
          <xdr:cNvSpPr>
            <a:spLocks/>
          </xdr:cNvSpPr>
        </xdr:nvSpPr>
        <xdr:spPr>
          <a:xfrm flipH="1">
            <a:off x="1154906" y="9520383"/>
            <a:ext cx="31432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直線矢印コネクタ 462"/>
          <xdr:cNvSpPr>
            <a:spLocks/>
          </xdr:cNvSpPr>
        </xdr:nvSpPr>
        <xdr:spPr>
          <a:xfrm flipV="1">
            <a:off x="1316862" y="9372698"/>
            <a:ext cx="0" cy="266700"/>
          </a:xfrm>
          <a:prstGeom prst="straightConnector1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161925</xdr:colOff>
      <xdr:row>23</xdr:row>
      <xdr:rowOff>114300</xdr:rowOff>
    </xdr:from>
    <xdr:to>
      <xdr:col>3</xdr:col>
      <xdr:colOff>209550</xdr:colOff>
      <xdr:row>23</xdr:row>
      <xdr:rowOff>161925</xdr:rowOff>
    </xdr:to>
    <xdr:sp>
      <xdr:nvSpPr>
        <xdr:cNvPr id="73" name="円/楕円 463"/>
        <xdr:cNvSpPr>
          <a:spLocks/>
        </xdr:cNvSpPr>
      </xdr:nvSpPr>
      <xdr:spPr>
        <a:xfrm>
          <a:off x="1876425" y="7562850"/>
          <a:ext cx="47625" cy="47625"/>
        </a:xfrm>
        <a:prstGeom prst="ellipse">
          <a:avLst/>
        </a:prstGeom>
        <a:solidFill>
          <a:srgbClr val="FF00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20</xdr:row>
      <xdr:rowOff>57150</xdr:rowOff>
    </xdr:from>
    <xdr:to>
      <xdr:col>3</xdr:col>
      <xdr:colOff>495300</xdr:colOff>
      <xdr:row>20</xdr:row>
      <xdr:rowOff>276225</xdr:rowOff>
    </xdr:to>
    <xdr:grpSp>
      <xdr:nvGrpSpPr>
        <xdr:cNvPr id="74" name="Group 1596"/>
        <xdr:cNvGrpSpPr>
          <a:grpSpLocks/>
        </xdr:cNvGrpSpPr>
      </xdr:nvGrpSpPr>
      <xdr:grpSpPr>
        <a:xfrm flipH="1">
          <a:off x="1924050" y="6534150"/>
          <a:ext cx="285750" cy="219075"/>
          <a:chOff x="117" y="399"/>
          <a:chExt cx="31" cy="25"/>
        </a:xfrm>
        <a:solidFill>
          <a:srgbClr val="FFFFFF"/>
        </a:solidFill>
      </xdr:grpSpPr>
      <xdr:sp>
        <xdr:nvSpPr>
          <xdr:cNvPr id="75" name="Line 1597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6" name="Line 1598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Freeform 1599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1219200</xdr:colOff>
      <xdr:row>14</xdr:row>
      <xdr:rowOff>95250</xdr:rowOff>
    </xdr:from>
    <xdr:to>
      <xdr:col>4</xdr:col>
      <xdr:colOff>1504950</xdr:colOff>
      <xdr:row>14</xdr:row>
      <xdr:rowOff>228600</xdr:rowOff>
    </xdr:to>
    <xdr:pic>
      <xdr:nvPicPr>
        <xdr:cNvPr id="78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629150"/>
          <a:ext cx="2952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171450</xdr:colOff>
      <xdr:row>82</xdr:row>
      <xdr:rowOff>28575</xdr:rowOff>
    </xdr:from>
    <xdr:ext cx="219075" cy="247650"/>
    <xdr:grpSp>
      <xdr:nvGrpSpPr>
        <xdr:cNvPr id="79" name="グループ化 536"/>
        <xdr:cNvGrpSpPr>
          <a:grpSpLocks/>
        </xdr:cNvGrpSpPr>
      </xdr:nvGrpSpPr>
      <xdr:grpSpPr>
        <a:xfrm>
          <a:off x="1885950" y="26584275"/>
          <a:ext cx="219075" cy="247650"/>
          <a:chOff x="2807679" y="7000569"/>
          <a:chExt cx="283723" cy="333681"/>
        </a:xfrm>
        <a:solidFill>
          <a:srgbClr val="FFFFFF"/>
        </a:solidFill>
      </xdr:grpSpPr>
      <xdr:sp>
        <xdr:nvSpPr>
          <xdr:cNvPr id="80" name="直線コネクタ 410"/>
          <xdr:cNvSpPr>
            <a:spLocks/>
          </xdr:cNvSpPr>
        </xdr:nvSpPr>
        <xdr:spPr>
          <a:xfrm rot="5400000">
            <a:off x="2911734" y="7090413"/>
            <a:ext cx="17966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フリーフォーム 411"/>
          <xdr:cNvSpPr>
            <a:spLocks/>
          </xdr:cNvSpPr>
        </xdr:nvSpPr>
        <xdr:spPr>
          <a:xfrm flipH="1">
            <a:off x="2807679" y="7182592"/>
            <a:ext cx="193854" cy="151658"/>
          </a:xfrm>
          <a:custGeom>
            <a:pathLst>
              <a:path h="104775" w="207169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twoCellAnchor editAs="oneCell">
    <xdr:from>
      <xdr:col>4</xdr:col>
      <xdr:colOff>1181100</xdr:colOff>
      <xdr:row>18</xdr:row>
      <xdr:rowOff>85725</xdr:rowOff>
    </xdr:from>
    <xdr:to>
      <xdr:col>4</xdr:col>
      <xdr:colOff>1476375</xdr:colOff>
      <xdr:row>18</xdr:row>
      <xdr:rowOff>228600</xdr:rowOff>
    </xdr:to>
    <xdr:pic>
      <xdr:nvPicPr>
        <xdr:cNvPr id="82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591502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1038225</xdr:colOff>
      <xdr:row>20</xdr:row>
      <xdr:rowOff>76200</xdr:rowOff>
    </xdr:from>
    <xdr:to>
      <xdr:col>4</xdr:col>
      <xdr:colOff>1333500</xdr:colOff>
      <xdr:row>20</xdr:row>
      <xdr:rowOff>219075</xdr:rowOff>
    </xdr:to>
    <xdr:pic>
      <xdr:nvPicPr>
        <xdr:cNvPr id="83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655320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16</xdr:row>
      <xdr:rowOff>47625</xdr:rowOff>
    </xdr:from>
    <xdr:to>
      <xdr:col>3</xdr:col>
      <xdr:colOff>466725</xdr:colOff>
      <xdr:row>16</xdr:row>
      <xdr:rowOff>285750</xdr:rowOff>
    </xdr:to>
    <xdr:grpSp>
      <xdr:nvGrpSpPr>
        <xdr:cNvPr id="84" name="Group 1367"/>
        <xdr:cNvGrpSpPr>
          <a:grpSpLocks/>
        </xdr:cNvGrpSpPr>
      </xdr:nvGrpSpPr>
      <xdr:grpSpPr>
        <a:xfrm>
          <a:off x="1895475" y="5229225"/>
          <a:ext cx="285750" cy="238125"/>
          <a:chOff x="117" y="399"/>
          <a:chExt cx="31" cy="25"/>
        </a:xfrm>
        <a:solidFill>
          <a:srgbClr val="FFFFFF"/>
        </a:solidFill>
      </xdr:grpSpPr>
      <xdr:sp>
        <xdr:nvSpPr>
          <xdr:cNvPr id="85" name="Line 1368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Line 1369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7" name="Freeform 1370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295275</xdr:colOff>
      <xdr:row>81</xdr:row>
      <xdr:rowOff>47625</xdr:rowOff>
    </xdr:from>
    <xdr:to>
      <xdr:col>3</xdr:col>
      <xdr:colOff>419100</xdr:colOff>
      <xdr:row>81</xdr:row>
      <xdr:rowOff>276225</xdr:rowOff>
    </xdr:to>
    <xdr:sp>
      <xdr:nvSpPr>
        <xdr:cNvPr id="88" name="上矢印 442"/>
        <xdr:cNvSpPr>
          <a:spLocks/>
        </xdr:cNvSpPr>
      </xdr:nvSpPr>
      <xdr:spPr>
        <a:xfrm>
          <a:off x="2009775" y="26279475"/>
          <a:ext cx="123825" cy="238125"/>
        </a:xfrm>
        <a:prstGeom prst="upArrow">
          <a:avLst>
            <a:gd name="adj1" fmla="val 5032"/>
            <a:gd name="adj2" fmla="val -1875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81</xdr:row>
      <xdr:rowOff>161925</xdr:rowOff>
    </xdr:from>
    <xdr:to>
      <xdr:col>3</xdr:col>
      <xdr:colOff>247650</xdr:colOff>
      <xdr:row>81</xdr:row>
      <xdr:rowOff>209550</xdr:rowOff>
    </xdr:to>
    <xdr:sp>
      <xdr:nvSpPr>
        <xdr:cNvPr id="89" name="円/楕円 467"/>
        <xdr:cNvSpPr>
          <a:spLocks/>
        </xdr:cNvSpPr>
      </xdr:nvSpPr>
      <xdr:spPr>
        <a:xfrm>
          <a:off x="1905000" y="26393775"/>
          <a:ext cx="47625" cy="47625"/>
        </a:xfrm>
        <a:prstGeom prst="ellipse">
          <a:avLst/>
        </a:prstGeom>
        <a:solidFill>
          <a:srgbClr val="FF00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25</xdr:row>
      <xdr:rowOff>104775</xdr:rowOff>
    </xdr:from>
    <xdr:to>
      <xdr:col>3</xdr:col>
      <xdr:colOff>447675</xdr:colOff>
      <xdr:row>25</xdr:row>
      <xdr:rowOff>238125</xdr:rowOff>
    </xdr:to>
    <xdr:grpSp>
      <xdr:nvGrpSpPr>
        <xdr:cNvPr id="90" name="Group 1557"/>
        <xdr:cNvGrpSpPr>
          <a:grpSpLocks/>
        </xdr:cNvGrpSpPr>
      </xdr:nvGrpSpPr>
      <xdr:grpSpPr>
        <a:xfrm flipH="1">
          <a:off x="1847850" y="8201025"/>
          <a:ext cx="314325" cy="133350"/>
          <a:chOff x="114" y="1068"/>
          <a:chExt cx="35" cy="24"/>
        </a:xfrm>
        <a:solidFill>
          <a:srgbClr val="FFFFFF"/>
        </a:solidFill>
      </xdr:grpSpPr>
      <xdr:sp>
        <xdr:nvSpPr>
          <xdr:cNvPr id="91" name="Line 1558"/>
          <xdr:cNvSpPr>
            <a:spLocks/>
          </xdr:cNvSpPr>
        </xdr:nvSpPr>
        <xdr:spPr>
          <a:xfrm rot="10800000" flipV="1">
            <a:off x="114" y="1068"/>
            <a:ext cx="17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2" name="Freeform 1559"/>
          <xdr:cNvSpPr>
            <a:spLocks/>
          </xdr:cNvSpPr>
        </xdr:nvSpPr>
        <xdr:spPr>
          <a:xfrm flipH="1">
            <a:off x="130" y="1068"/>
            <a:ext cx="19" cy="24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32</xdr:row>
      <xdr:rowOff>133350</xdr:rowOff>
    </xdr:from>
    <xdr:to>
      <xdr:col>3</xdr:col>
      <xdr:colOff>495300</xdr:colOff>
      <xdr:row>32</xdr:row>
      <xdr:rowOff>257175</xdr:rowOff>
    </xdr:to>
    <xdr:grpSp>
      <xdr:nvGrpSpPr>
        <xdr:cNvPr id="93" name="Group 1557"/>
        <xdr:cNvGrpSpPr>
          <a:grpSpLocks/>
        </xdr:cNvGrpSpPr>
      </xdr:nvGrpSpPr>
      <xdr:grpSpPr>
        <a:xfrm>
          <a:off x="1905000" y="10496550"/>
          <a:ext cx="295275" cy="123825"/>
          <a:chOff x="114" y="1068"/>
          <a:chExt cx="35" cy="24"/>
        </a:xfrm>
        <a:solidFill>
          <a:srgbClr val="FFFFFF"/>
        </a:solidFill>
      </xdr:grpSpPr>
      <xdr:sp>
        <xdr:nvSpPr>
          <xdr:cNvPr id="94" name="Line 1558"/>
          <xdr:cNvSpPr>
            <a:spLocks/>
          </xdr:cNvSpPr>
        </xdr:nvSpPr>
        <xdr:spPr>
          <a:xfrm rot="10800000" flipV="1">
            <a:off x="114" y="1068"/>
            <a:ext cx="17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5" name="Freeform 1559"/>
          <xdr:cNvSpPr>
            <a:spLocks/>
          </xdr:cNvSpPr>
        </xdr:nvSpPr>
        <xdr:spPr>
          <a:xfrm flipH="1">
            <a:off x="130" y="1068"/>
            <a:ext cx="19" cy="24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1085850</xdr:colOff>
      <xdr:row>22</xdr:row>
      <xdr:rowOff>85725</xdr:rowOff>
    </xdr:from>
    <xdr:to>
      <xdr:col>4</xdr:col>
      <xdr:colOff>1371600</xdr:colOff>
      <xdr:row>22</xdr:row>
      <xdr:rowOff>228600</xdr:rowOff>
    </xdr:to>
    <xdr:pic>
      <xdr:nvPicPr>
        <xdr:cNvPr id="96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721042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22</xdr:row>
      <xdr:rowOff>95250</xdr:rowOff>
    </xdr:from>
    <xdr:to>
      <xdr:col>3</xdr:col>
      <xdr:colOff>476250</xdr:colOff>
      <xdr:row>22</xdr:row>
      <xdr:rowOff>266700</xdr:rowOff>
    </xdr:to>
    <xdr:grpSp>
      <xdr:nvGrpSpPr>
        <xdr:cNvPr id="97" name="Group 1596"/>
        <xdr:cNvGrpSpPr>
          <a:grpSpLocks/>
        </xdr:cNvGrpSpPr>
      </xdr:nvGrpSpPr>
      <xdr:grpSpPr>
        <a:xfrm>
          <a:off x="1905000" y="7219950"/>
          <a:ext cx="285750" cy="171450"/>
          <a:chOff x="118" y="402"/>
          <a:chExt cx="27" cy="22"/>
        </a:xfrm>
        <a:solidFill>
          <a:srgbClr val="FFFFFF"/>
        </a:solidFill>
      </xdr:grpSpPr>
      <xdr:sp>
        <xdr:nvSpPr>
          <xdr:cNvPr id="98" name="Line 1597"/>
          <xdr:cNvSpPr>
            <a:spLocks/>
          </xdr:cNvSpPr>
        </xdr:nvSpPr>
        <xdr:spPr>
          <a:xfrm rot="10800000" flipV="1">
            <a:off x="134" y="402"/>
            <a:ext cx="11" cy="8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Freeform 1599"/>
          <xdr:cNvSpPr>
            <a:spLocks/>
          </xdr:cNvSpPr>
        </xdr:nvSpPr>
        <xdr:spPr>
          <a:xfrm>
            <a:off x="118" y="403"/>
            <a:ext cx="16" cy="21"/>
          </a:xfrm>
          <a:custGeom>
            <a:pathLst>
              <a:path h="16103" w="9571">
                <a:moveTo>
                  <a:pt x="9571" y="16103"/>
                </a:moveTo>
                <a:lnTo>
                  <a:pt x="9571" y="6103"/>
                </a:lnTo>
                <a:cubicBezTo>
                  <a:pt x="6238" y="6103"/>
                  <a:pt x="3333" y="0"/>
                  <a:pt x="0" y="0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209550</xdr:colOff>
      <xdr:row>63</xdr:row>
      <xdr:rowOff>47625</xdr:rowOff>
    </xdr:from>
    <xdr:to>
      <xdr:col>3</xdr:col>
      <xdr:colOff>400050</xdr:colOff>
      <xdr:row>63</xdr:row>
      <xdr:rowOff>276225</xdr:rowOff>
    </xdr:to>
    <xdr:grpSp>
      <xdr:nvGrpSpPr>
        <xdr:cNvPr id="100" name="グループ化 4"/>
        <xdr:cNvGrpSpPr>
          <a:grpSpLocks/>
        </xdr:cNvGrpSpPr>
      </xdr:nvGrpSpPr>
      <xdr:grpSpPr>
        <a:xfrm>
          <a:off x="1924050" y="20450175"/>
          <a:ext cx="190500" cy="238125"/>
          <a:chOff x="1214438" y="9906001"/>
          <a:chExt cx="202407" cy="232568"/>
        </a:xfrm>
        <a:solidFill>
          <a:srgbClr val="FFFFFF"/>
        </a:solidFill>
      </xdr:grpSpPr>
      <xdr:sp>
        <xdr:nvSpPr>
          <xdr:cNvPr id="101" name="上矢印 521"/>
          <xdr:cNvSpPr>
            <a:spLocks/>
          </xdr:cNvSpPr>
        </xdr:nvSpPr>
        <xdr:spPr>
          <a:xfrm>
            <a:off x="1297779" y="9906001"/>
            <a:ext cx="119066" cy="232568"/>
          </a:xfrm>
          <a:prstGeom prst="upArrow">
            <a:avLst>
              <a:gd name="adj1" fmla="val 5032"/>
              <a:gd name="adj2" fmla="val -18750"/>
            </a:avLst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2" name="円/楕円 522"/>
          <xdr:cNvSpPr>
            <a:spLocks/>
          </xdr:cNvSpPr>
        </xdr:nvSpPr>
        <xdr:spPr>
          <a:xfrm>
            <a:off x="1214438" y="10048565"/>
            <a:ext cx="46705" cy="45002"/>
          </a:xfrm>
          <a:prstGeom prst="ellipse">
            <a:avLst/>
          </a:prstGeom>
          <a:solidFill>
            <a:srgbClr val="FF0000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238125</xdr:colOff>
      <xdr:row>61</xdr:row>
      <xdr:rowOff>66675</xdr:rowOff>
    </xdr:from>
    <xdr:to>
      <xdr:col>3</xdr:col>
      <xdr:colOff>438150</xdr:colOff>
      <xdr:row>61</xdr:row>
      <xdr:rowOff>266700</xdr:rowOff>
    </xdr:to>
    <xdr:grpSp>
      <xdr:nvGrpSpPr>
        <xdr:cNvPr id="103" name="Group 3494"/>
        <xdr:cNvGrpSpPr>
          <a:grpSpLocks/>
        </xdr:cNvGrpSpPr>
      </xdr:nvGrpSpPr>
      <xdr:grpSpPr>
        <a:xfrm flipH="1">
          <a:off x="1952625" y="19821525"/>
          <a:ext cx="200025" cy="200025"/>
          <a:chOff x="125" y="1124"/>
          <a:chExt cx="19" cy="26"/>
        </a:xfrm>
        <a:solidFill>
          <a:srgbClr val="FFFFFF"/>
        </a:solidFill>
      </xdr:grpSpPr>
      <xdr:sp>
        <xdr:nvSpPr>
          <xdr:cNvPr id="104" name="Line 1664"/>
          <xdr:cNvSpPr>
            <a:spLocks/>
          </xdr:cNvSpPr>
        </xdr:nvSpPr>
        <xdr:spPr>
          <a:xfrm rot="10800000" flipH="1" flipV="1">
            <a:off x="125" y="1127"/>
            <a:ext cx="5" cy="1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Freeform 1666"/>
          <xdr:cNvSpPr>
            <a:spLocks/>
          </xdr:cNvSpPr>
        </xdr:nvSpPr>
        <xdr:spPr>
          <a:xfrm>
            <a:off x="130" y="1124"/>
            <a:ext cx="14" cy="26"/>
          </a:xfrm>
          <a:custGeom>
            <a:pathLst>
              <a:path h="26" w="14">
                <a:moveTo>
                  <a:pt x="0" y="26"/>
                </a:moveTo>
                <a:lnTo>
                  <a:pt x="0" y="13"/>
                </a:lnTo>
                <a:lnTo>
                  <a:pt x="14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428625</xdr:colOff>
      <xdr:row>2</xdr:row>
      <xdr:rowOff>266700</xdr:rowOff>
    </xdr:from>
    <xdr:to>
      <xdr:col>3</xdr:col>
      <xdr:colOff>485775</xdr:colOff>
      <xdr:row>3</xdr:row>
      <xdr:rowOff>19050</xdr:rowOff>
    </xdr:to>
    <xdr:sp>
      <xdr:nvSpPr>
        <xdr:cNvPr id="106" name="円/楕円 555"/>
        <xdr:cNvSpPr>
          <a:spLocks/>
        </xdr:cNvSpPr>
      </xdr:nvSpPr>
      <xdr:spPr>
        <a:xfrm>
          <a:off x="2143125" y="914400"/>
          <a:ext cx="5715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53</xdr:row>
      <xdr:rowOff>38100</xdr:rowOff>
    </xdr:from>
    <xdr:to>
      <xdr:col>3</xdr:col>
      <xdr:colOff>457200</xdr:colOff>
      <xdr:row>53</xdr:row>
      <xdr:rowOff>276225</xdr:rowOff>
    </xdr:to>
    <xdr:grpSp>
      <xdr:nvGrpSpPr>
        <xdr:cNvPr id="107" name="Group 1367"/>
        <xdr:cNvGrpSpPr>
          <a:grpSpLocks/>
        </xdr:cNvGrpSpPr>
      </xdr:nvGrpSpPr>
      <xdr:grpSpPr>
        <a:xfrm>
          <a:off x="1885950" y="17202150"/>
          <a:ext cx="285750" cy="238125"/>
          <a:chOff x="117" y="399"/>
          <a:chExt cx="31" cy="25"/>
        </a:xfrm>
        <a:solidFill>
          <a:srgbClr val="FFFFFF"/>
        </a:solidFill>
      </xdr:grpSpPr>
      <xdr:sp>
        <xdr:nvSpPr>
          <xdr:cNvPr id="108" name="Line 1368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1369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Freeform 1370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504825</xdr:colOff>
      <xdr:row>95</xdr:row>
      <xdr:rowOff>85725</xdr:rowOff>
    </xdr:from>
    <xdr:to>
      <xdr:col>4</xdr:col>
      <xdr:colOff>800100</xdr:colOff>
      <xdr:row>95</xdr:row>
      <xdr:rowOff>228600</xdr:rowOff>
    </xdr:to>
    <xdr:pic>
      <xdr:nvPicPr>
        <xdr:cNvPr id="111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3085147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103</xdr:row>
      <xdr:rowOff>47625</xdr:rowOff>
    </xdr:from>
    <xdr:to>
      <xdr:col>3</xdr:col>
      <xdr:colOff>457200</xdr:colOff>
      <xdr:row>103</xdr:row>
      <xdr:rowOff>304800</xdr:rowOff>
    </xdr:to>
    <xdr:grpSp>
      <xdr:nvGrpSpPr>
        <xdr:cNvPr id="112" name="グループ化 470"/>
        <xdr:cNvGrpSpPr>
          <a:grpSpLocks/>
        </xdr:cNvGrpSpPr>
      </xdr:nvGrpSpPr>
      <xdr:grpSpPr>
        <a:xfrm>
          <a:off x="1866900" y="33404175"/>
          <a:ext cx="304800" cy="257175"/>
          <a:chOff x="1154906" y="9372698"/>
          <a:chExt cx="314325" cy="266700"/>
        </a:xfrm>
        <a:solidFill>
          <a:srgbClr val="FFFFFF"/>
        </a:solidFill>
      </xdr:grpSpPr>
      <xdr:sp>
        <xdr:nvSpPr>
          <xdr:cNvPr id="113" name="直線コネクタ 774"/>
          <xdr:cNvSpPr>
            <a:spLocks/>
          </xdr:cNvSpPr>
        </xdr:nvSpPr>
        <xdr:spPr>
          <a:xfrm flipH="1">
            <a:off x="1154906" y="9520383"/>
            <a:ext cx="31432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4" name="直線矢印コネクタ 775"/>
          <xdr:cNvSpPr>
            <a:spLocks/>
          </xdr:cNvSpPr>
        </xdr:nvSpPr>
        <xdr:spPr>
          <a:xfrm flipV="1">
            <a:off x="1316862" y="9372698"/>
            <a:ext cx="0" cy="266700"/>
          </a:xfrm>
          <a:prstGeom prst="straightConnector1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57</xdr:row>
      <xdr:rowOff>38100</xdr:rowOff>
    </xdr:from>
    <xdr:to>
      <xdr:col>3</xdr:col>
      <xdr:colOff>457200</xdr:colOff>
      <xdr:row>57</xdr:row>
      <xdr:rowOff>276225</xdr:rowOff>
    </xdr:to>
    <xdr:grpSp>
      <xdr:nvGrpSpPr>
        <xdr:cNvPr id="115" name="Group 1367"/>
        <xdr:cNvGrpSpPr>
          <a:grpSpLocks/>
        </xdr:cNvGrpSpPr>
      </xdr:nvGrpSpPr>
      <xdr:grpSpPr>
        <a:xfrm>
          <a:off x="1885950" y="18497550"/>
          <a:ext cx="285750" cy="238125"/>
          <a:chOff x="117" y="399"/>
          <a:chExt cx="31" cy="25"/>
        </a:xfrm>
        <a:solidFill>
          <a:srgbClr val="FFFFFF"/>
        </a:solidFill>
      </xdr:grpSpPr>
      <xdr:sp>
        <xdr:nvSpPr>
          <xdr:cNvPr id="116" name="Line 1368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7" name="Line 1369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8" name="Freeform 1370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219075</xdr:colOff>
      <xdr:row>67</xdr:row>
      <xdr:rowOff>47625</xdr:rowOff>
    </xdr:from>
    <xdr:to>
      <xdr:col>3</xdr:col>
      <xdr:colOff>476250</xdr:colOff>
      <xdr:row>67</xdr:row>
      <xdr:rowOff>285750</xdr:rowOff>
    </xdr:to>
    <xdr:grpSp>
      <xdr:nvGrpSpPr>
        <xdr:cNvPr id="119" name="Group 1596"/>
        <xdr:cNvGrpSpPr>
          <a:grpSpLocks/>
        </xdr:cNvGrpSpPr>
      </xdr:nvGrpSpPr>
      <xdr:grpSpPr>
        <a:xfrm flipH="1">
          <a:off x="1933575" y="21745575"/>
          <a:ext cx="257175" cy="238125"/>
          <a:chOff x="117" y="399"/>
          <a:chExt cx="31" cy="25"/>
        </a:xfrm>
        <a:solidFill>
          <a:srgbClr val="FFFFFF"/>
        </a:solidFill>
      </xdr:grpSpPr>
      <xdr:sp>
        <xdr:nvSpPr>
          <xdr:cNvPr id="120" name="Line 1597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1" name="Line 1598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2" name="Freeform 1599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103</xdr:row>
      <xdr:rowOff>76200</xdr:rowOff>
    </xdr:from>
    <xdr:to>
      <xdr:col>3</xdr:col>
      <xdr:colOff>238125</xdr:colOff>
      <xdr:row>103</xdr:row>
      <xdr:rowOff>123825</xdr:rowOff>
    </xdr:to>
    <xdr:sp>
      <xdr:nvSpPr>
        <xdr:cNvPr id="123" name="円/楕円 537"/>
        <xdr:cNvSpPr>
          <a:spLocks/>
        </xdr:cNvSpPr>
      </xdr:nvSpPr>
      <xdr:spPr>
        <a:xfrm>
          <a:off x="1905000" y="33432750"/>
          <a:ext cx="47625" cy="47625"/>
        </a:xfrm>
        <a:prstGeom prst="ellipse">
          <a:avLst/>
        </a:prstGeom>
        <a:solidFill>
          <a:srgbClr val="FF00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78</xdr:row>
      <xdr:rowOff>123825</xdr:rowOff>
    </xdr:from>
    <xdr:to>
      <xdr:col>3</xdr:col>
      <xdr:colOff>428625</xdr:colOff>
      <xdr:row>78</xdr:row>
      <xdr:rowOff>238125</xdr:rowOff>
    </xdr:to>
    <xdr:grpSp>
      <xdr:nvGrpSpPr>
        <xdr:cNvPr id="124" name="Group 1557"/>
        <xdr:cNvGrpSpPr>
          <a:grpSpLocks/>
        </xdr:cNvGrpSpPr>
      </xdr:nvGrpSpPr>
      <xdr:grpSpPr>
        <a:xfrm>
          <a:off x="1857375" y="25384125"/>
          <a:ext cx="285750" cy="123825"/>
          <a:chOff x="114" y="1068"/>
          <a:chExt cx="35" cy="24"/>
        </a:xfrm>
        <a:solidFill>
          <a:srgbClr val="FFFFFF"/>
        </a:solidFill>
      </xdr:grpSpPr>
      <xdr:sp>
        <xdr:nvSpPr>
          <xdr:cNvPr id="125" name="Line 1558"/>
          <xdr:cNvSpPr>
            <a:spLocks/>
          </xdr:cNvSpPr>
        </xdr:nvSpPr>
        <xdr:spPr>
          <a:xfrm rot="10800000" flipV="1">
            <a:off x="114" y="1068"/>
            <a:ext cx="17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6" name="Freeform 1559"/>
          <xdr:cNvSpPr>
            <a:spLocks/>
          </xdr:cNvSpPr>
        </xdr:nvSpPr>
        <xdr:spPr>
          <a:xfrm flipH="1">
            <a:off x="130" y="1068"/>
            <a:ext cx="19" cy="24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15</xdr:row>
      <xdr:rowOff>190500</xdr:rowOff>
    </xdr:from>
    <xdr:to>
      <xdr:col>3</xdr:col>
      <xdr:colOff>228600</xdr:colOff>
      <xdr:row>15</xdr:row>
      <xdr:rowOff>238125</xdr:rowOff>
    </xdr:to>
    <xdr:sp>
      <xdr:nvSpPr>
        <xdr:cNvPr id="127" name="円/楕円 329"/>
        <xdr:cNvSpPr>
          <a:spLocks/>
        </xdr:cNvSpPr>
      </xdr:nvSpPr>
      <xdr:spPr>
        <a:xfrm>
          <a:off x="1905000" y="5048250"/>
          <a:ext cx="47625" cy="47625"/>
        </a:xfrm>
        <a:prstGeom prst="ellipse">
          <a:avLst/>
        </a:prstGeom>
        <a:solidFill>
          <a:srgbClr val="FF00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15</xdr:row>
      <xdr:rowOff>38100</xdr:rowOff>
    </xdr:from>
    <xdr:to>
      <xdr:col>3</xdr:col>
      <xdr:colOff>390525</xdr:colOff>
      <xdr:row>15</xdr:row>
      <xdr:rowOff>276225</xdr:rowOff>
    </xdr:to>
    <xdr:sp>
      <xdr:nvSpPr>
        <xdr:cNvPr id="128" name="上矢印 332"/>
        <xdr:cNvSpPr>
          <a:spLocks/>
        </xdr:cNvSpPr>
      </xdr:nvSpPr>
      <xdr:spPr>
        <a:xfrm>
          <a:off x="2000250" y="4895850"/>
          <a:ext cx="114300" cy="238125"/>
        </a:xfrm>
        <a:prstGeom prst="upArrow">
          <a:avLst>
            <a:gd name="adj1" fmla="val 5032"/>
            <a:gd name="adj2" fmla="val -1875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847725</xdr:colOff>
      <xdr:row>16</xdr:row>
      <xdr:rowOff>28575</xdr:rowOff>
    </xdr:from>
    <xdr:to>
      <xdr:col>4</xdr:col>
      <xdr:colOff>1114425</xdr:colOff>
      <xdr:row>16</xdr:row>
      <xdr:rowOff>276225</xdr:rowOff>
    </xdr:to>
    <xdr:pic>
      <xdr:nvPicPr>
        <xdr:cNvPr id="129" name="Picture 2" descr="Picture 2"/>
        <xdr:cNvPicPr preferRelativeResize="1">
          <a:picLocks noChangeAspect="1"/>
        </xdr:cNvPicPr>
      </xdr:nvPicPr>
      <xdr:blipFill>
        <a:blip r:embed="rId2"/>
        <a:srcRect b="2755"/>
        <a:stretch>
          <a:fillRect/>
        </a:stretch>
      </xdr:blipFill>
      <xdr:spPr>
        <a:xfrm>
          <a:off x="3171825" y="5210175"/>
          <a:ext cx="266700" cy="2476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847725</xdr:colOff>
      <xdr:row>17</xdr:row>
      <xdr:rowOff>28575</xdr:rowOff>
    </xdr:from>
    <xdr:to>
      <xdr:col>4</xdr:col>
      <xdr:colOff>1114425</xdr:colOff>
      <xdr:row>17</xdr:row>
      <xdr:rowOff>276225</xdr:rowOff>
    </xdr:to>
    <xdr:pic>
      <xdr:nvPicPr>
        <xdr:cNvPr id="130" name="Picture 2" descr="Picture 2"/>
        <xdr:cNvPicPr preferRelativeResize="1">
          <a:picLocks noChangeAspect="1"/>
        </xdr:cNvPicPr>
      </xdr:nvPicPr>
      <xdr:blipFill>
        <a:blip r:embed="rId2"/>
        <a:srcRect b="2755"/>
        <a:stretch>
          <a:fillRect/>
        </a:stretch>
      </xdr:blipFill>
      <xdr:spPr>
        <a:xfrm>
          <a:off x="3171825" y="5534025"/>
          <a:ext cx="266700" cy="247650"/>
        </a:xfrm>
        <a:prstGeom prst="rect">
          <a:avLst/>
        </a:prstGeom>
        <a:noFill/>
        <a:ln w="12700" cmpd="sng">
          <a:noFill/>
        </a:ln>
      </xdr:spPr>
    </xdr:pic>
    <xdr:clientData/>
  </xdr:twoCellAnchor>
  <xdr:oneCellAnchor>
    <xdr:from>
      <xdr:col>3</xdr:col>
      <xdr:colOff>152400</xdr:colOff>
      <xdr:row>19</xdr:row>
      <xdr:rowOff>104775</xdr:rowOff>
    </xdr:from>
    <xdr:ext cx="323850" cy="161925"/>
    <xdr:grpSp>
      <xdr:nvGrpSpPr>
        <xdr:cNvPr id="131" name="グループ化 396"/>
        <xdr:cNvGrpSpPr>
          <a:grpSpLocks/>
        </xdr:cNvGrpSpPr>
      </xdr:nvGrpSpPr>
      <xdr:grpSpPr>
        <a:xfrm>
          <a:off x="1866900" y="6257925"/>
          <a:ext cx="323850" cy="161925"/>
          <a:chOff x="1543050" y="6580911"/>
          <a:chExt cx="390525" cy="167552"/>
        </a:xfrm>
        <a:solidFill>
          <a:srgbClr val="FFFFFF"/>
        </a:solidFill>
      </xdr:grpSpPr>
      <xdr:sp>
        <xdr:nvSpPr>
          <xdr:cNvPr id="132" name="直線コネクタ 347"/>
          <xdr:cNvSpPr>
            <a:spLocks/>
          </xdr:cNvSpPr>
        </xdr:nvSpPr>
        <xdr:spPr>
          <a:xfrm>
            <a:off x="1756081" y="6580911"/>
            <a:ext cx="17749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3" name="フリーフォーム 348"/>
          <xdr:cNvSpPr>
            <a:spLocks/>
          </xdr:cNvSpPr>
        </xdr:nvSpPr>
        <xdr:spPr>
          <a:xfrm flipH="1">
            <a:off x="1543050" y="6580911"/>
            <a:ext cx="221916" cy="167552"/>
          </a:xfrm>
          <a:custGeom>
            <a:pathLst>
              <a:path h="102393" w="207169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twoCellAnchor>
    <xdr:from>
      <xdr:col>3</xdr:col>
      <xdr:colOff>238125</xdr:colOff>
      <xdr:row>21</xdr:row>
      <xdr:rowOff>28575</xdr:rowOff>
    </xdr:from>
    <xdr:to>
      <xdr:col>3</xdr:col>
      <xdr:colOff>333375</xdr:colOff>
      <xdr:row>21</xdr:row>
      <xdr:rowOff>257175</xdr:rowOff>
    </xdr:to>
    <xdr:grpSp>
      <xdr:nvGrpSpPr>
        <xdr:cNvPr id="134" name="グループ化 353"/>
        <xdr:cNvGrpSpPr>
          <a:grpSpLocks/>
        </xdr:cNvGrpSpPr>
      </xdr:nvGrpSpPr>
      <xdr:grpSpPr>
        <a:xfrm>
          <a:off x="1952625" y="6829425"/>
          <a:ext cx="95250" cy="228600"/>
          <a:chOff x="14845472" y="2321717"/>
          <a:chExt cx="108779" cy="308341"/>
        </a:xfrm>
        <a:solidFill>
          <a:srgbClr val="FFFFFF"/>
        </a:solidFill>
      </xdr:grpSpPr>
      <xdr:sp>
        <xdr:nvSpPr>
          <xdr:cNvPr id="135" name="直線コネクタ 354"/>
          <xdr:cNvSpPr>
            <a:spLocks/>
          </xdr:cNvSpPr>
        </xdr:nvSpPr>
        <xdr:spPr>
          <a:xfrm flipH="1" flipV="1">
            <a:off x="14845472" y="2527303"/>
            <a:ext cx="108779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6" name="直線矢印コネクタ 356"/>
          <xdr:cNvSpPr>
            <a:spLocks/>
          </xdr:cNvSpPr>
        </xdr:nvSpPr>
        <xdr:spPr>
          <a:xfrm flipV="1">
            <a:off x="14954251" y="2321717"/>
            <a:ext cx="0" cy="308341"/>
          </a:xfrm>
          <a:prstGeom prst="straightConnector1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857250</xdr:colOff>
      <xdr:row>21</xdr:row>
      <xdr:rowOff>38100</xdr:rowOff>
    </xdr:from>
    <xdr:to>
      <xdr:col>4</xdr:col>
      <xdr:colOff>1133475</xdr:colOff>
      <xdr:row>21</xdr:row>
      <xdr:rowOff>295275</xdr:rowOff>
    </xdr:to>
    <xdr:pic>
      <xdr:nvPicPr>
        <xdr:cNvPr id="137" name="Picture 2" descr="Picture 2"/>
        <xdr:cNvPicPr preferRelativeResize="1">
          <a:picLocks noChangeAspect="1"/>
        </xdr:cNvPicPr>
      </xdr:nvPicPr>
      <xdr:blipFill>
        <a:blip r:embed="rId2"/>
        <a:srcRect b="2755"/>
        <a:stretch>
          <a:fillRect/>
        </a:stretch>
      </xdr:blipFill>
      <xdr:spPr>
        <a:xfrm>
          <a:off x="3181350" y="6838950"/>
          <a:ext cx="266700" cy="257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2</xdr:col>
      <xdr:colOff>561975</xdr:colOff>
      <xdr:row>28</xdr:row>
      <xdr:rowOff>76200</xdr:rowOff>
    </xdr:from>
    <xdr:to>
      <xdr:col>3</xdr:col>
      <xdr:colOff>390525</xdr:colOff>
      <xdr:row>29</xdr:row>
      <xdr:rowOff>171450</xdr:rowOff>
    </xdr:to>
    <xdr:grpSp>
      <xdr:nvGrpSpPr>
        <xdr:cNvPr id="138" name="グループ化 361"/>
        <xdr:cNvGrpSpPr>
          <a:grpSpLocks noChangeAspect="1"/>
        </xdr:cNvGrpSpPr>
      </xdr:nvGrpSpPr>
      <xdr:grpSpPr>
        <a:xfrm flipH="1">
          <a:off x="1666875" y="9144000"/>
          <a:ext cx="438150" cy="419100"/>
          <a:chOff x="915076" y="2273300"/>
          <a:chExt cx="608924" cy="520700"/>
        </a:xfrm>
        <a:solidFill>
          <a:srgbClr val="FFFFFF"/>
        </a:solidFill>
      </xdr:grpSpPr>
      <xdr:sp>
        <xdr:nvSpPr>
          <xdr:cNvPr id="139" name="直線コネクタ 362"/>
          <xdr:cNvSpPr>
            <a:spLocks/>
          </xdr:cNvSpPr>
        </xdr:nvSpPr>
        <xdr:spPr>
          <a:xfrm>
            <a:off x="915076" y="2291915"/>
            <a:ext cx="126047" cy="102318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0" name="円弧 363"/>
          <xdr:cNvSpPr>
            <a:spLocks/>
          </xdr:cNvSpPr>
        </xdr:nvSpPr>
        <xdr:spPr>
          <a:xfrm flipH="1">
            <a:off x="988604" y="2273300"/>
            <a:ext cx="535396" cy="520700"/>
          </a:xfrm>
          <a:custGeom>
            <a:pathLst>
              <a:path stroke="0" h="520700" w="535433">
                <a:moveTo>
                  <a:pt x="267716" y="0"/>
                </a:moveTo>
                <a:cubicBezTo>
                  <a:pt x="415572" y="0"/>
                  <a:pt x="535433" y="116563"/>
                  <a:pt x="535433" y="260350"/>
                </a:cubicBezTo>
                <a:lnTo>
                  <a:pt x="267717" y="260350"/>
                </a:lnTo>
                <a:cubicBezTo>
                  <a:pt x="267717" y="173567"/>
                  <a:pt x="267716" y="86783"/>
                  <a:pt x="267716" y="0"/>
                </a:cubicBezTo>
                <a:close/>
              </a:path>
              <a:path fill="none" h="520700" w="535433">
                <a:moveTo>
                  <a:pt x="267716" y="0"/>
                </a:moveTo>
                <a:cubicBezTo>
                  <a:pt x="415572" y="0"/>
                  <a:pt x="535433" y="116563"/>
                  <a:pt x="535433" y="260350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24</xdr:row>
      <xdr:rowOff>66675</xdr:rowOff>
    </xdr:from>
    <xdr:to>
      <xdr:col>3</xdr:col>
      <xdr:colOff>447675</xdr:colOff>
      <xdr:row>24</xdr:row>
      <xdr:rowOff>276225</xdr:rowOff>
    </xdr:to>
    <xdr:grpSp>
      <xdr:nvGrpSpPr>
        <xdr:cNvPr id="141" name="Group 1596"/>
        <xdr:cNvGrpSpPr>
          <a:grpSpLocks/>
        </xdr:cNvGrpSpPr>
      </xdr:nvGrpSpPr>
      <xdr:grpSpPr>
        <a:xfrm flipH="1">
          <a:off x="1905000" y="7839075"/>
          <a:ext cx="257175" cy="200025"/>
          <a:chOff x="118" y="402"/>
          <a:chExt cx="27" cy="22"/>
        </a:xfrm>
        <a:solidFill>
          <a:srgbClr val="FFFFFF"/>
        </a:solidFill>
      </xdr:grpSpPr>
      <xdr:sp>
        <xdr:nvSpPr>
          <xdr:cNvPr id="142" name="Line 1597"/>
          <xdr:cNvSpPr>
            <a:spLocks/>
          </xdr:cNvSpPr>
        </xdr:nvSpPr>
        <xdr:spPr>
          <a:xfrm rot="10800000" flipV="1">
            <a:off x="134" y="402"/>
            <a:ext cx="11" cy="8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3" name="Freeform 1599"/>
          <xdr:cNvSpPr>
            <a:spLocks/>
          </xdr:cNvSpPr>
        </xdr:nvSpPr>
        <xdr:spPr>
          <a:xfrm>
            <a:off x="118" y="403"/>
            <a:ext cx="16" cy="21"/>
          </a:xfrm>
          <a:custGeom>
            <a:pathLst>
              <a:path h="16103" w="9571">
                <a:moveTo>
                  <a:pt x="9571" y="16103"/>
                </a:moveTo>
                <a:lnTo>
                  <a:pt x="9571" y="6103"/>
                </a:lnTo>
                <a:cubicBezTo>
                  <a:pt x="6238" y="6103"/>
                  <a:pt x="3333" y="0"/>
                  <a:pt x="0" y="0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847725</xdr:colOff>
      <xdr:row>25</xdr:row>
      <xdr:rowOff>38100</xdr:rowOff>
    </xdr:from>
    <xdr:to>
      <xdr:col>4</xdr:col>
      <xdr:colOff>1114425</xdr:colOff>
      <xdr:row>25</xdr:row>
      <xdr:rowOff>295275</xdr:rowOff>
    </xdr:to>
    <xdr:pic>
      <xdr:nvPicPr>
        <xdr:cNvPr id="144" name="Picture 2" descr="Picture 2"/>
        <xdr:cNvPicPr preferRelativeResize="1">
          <a:picLocks noChangeAspect="1"/>
        </xdr:cNvPicPr>
      </xdr:nvPicPr>
      <xdr:blipFill>
        <a:blip r:embed="rId2"/>
        <a:srcRect b="2755"/>
        <a:stretch>
          <a:fillRect/>
        </a:stretch>
      </xdr:blipFill>
      <xdr:spPr>
        <a:xfrm>
          <a:off x="3171825" y="8134350"/>
          <a:ext cx="266700" cy="257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257175</xdr:colOff>
      <xdr:row>38</xdr:row>
      <xdr:rowOff>38100</xdr:rowOff>
    </xdr:from>
    <xdr:to>
      <xdr:col>3</xdr:col>
      <xdr:colOff>400050</xdr:colOff>
      <xdr:row>38</xdr:row>
      <xdr:rowOff>285750</xdr:rowOff>
    </xdr:to>
    <xdr:grpSp>
      <xdr:nvGrpSpPr>
        <xdr:cNvPr id="145" name="グループ化 393"/>
        <xdr:cNvGrpSpPr>
          <a:grpSpLocks/>
        </xdr:cNvGrpSpPr>
      </xdr:nvGrpSpPr>
      <xdr:grpSpPr>
        <a:xfrm>
          <a:off x="1971675" y="12344400"/>
          <a:ext cx="152400" cy="247650"/>
          <a:chOff x="6195288" y="7456714"/>
          <a:chExt cx="785176" cy="1374321"/>
        </a:xfrm>
        <a:solidFill>
          <a:srgbClr val="FFFFFF"/>
        </a:solidFill>
      </xdr:grpSpPr>
      <xdr:sp>
        <xdr:nvSpPr>
          <xdr:cNvPr id="146" name="AutoShape 347"/>
          <xdr:cNvSpPr>
            <a:spLocks/>
          </xdr:cNvSpPr>
        </xdr:nvSpPr>
        <xdr:spPr>
          <a:xfrm rot="2609292">
            <a:off x="6195288" y="8236641"/>
            <a:ext cx="510364" cy="140524"/>
          </a:xfrm>
          <a:prstGeom prst="flowChartProcess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7" name="AutoShape 348"/>
          <xdr:cNvSpPr>
            <a:spLocks/>
          </xdr:cNvSpPr>
        </xdr:nvSpPr>
        <xdr:spPr>
          <a:xfrm>
            <a:off x="6451059" y="7456714"/>
            <a:ext cx="529405" cy="1374321"/>
          </a:xfrm>
          <a:prstGeom prst="upArrow">
            <a:avLst>
              <a:gd name="adj" fmla="val -24680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161925</xdr:colOff>
      <xdr:row>44</xdr:row>
      <xdr:rowOff>123825</xdr:rowOff>
    </xdr:from>
    <xdr:to>
      <xdr:col>3</xdr:col>
      <xdr:colOff>457200</xdr:colOff>
      <xdr:row>44</xdr:row>
      <xdr:rowOff>238125</xdr:rowOff>
    </xdr:to>
    <xdr:grpSp>
      <xdr:nvGrpSpPr>
        <xdr:cNvPr id="148" name="Group 1557"/>
        <xdr:cNvGrpSpPr>
          <a:grpSpLocks/>
        </xdr:cNvGrpSpPr>
      </xdr:nvGrpSpPr>
      <xdr:grpSpPr>
        <a:xfrm>
          <a:off x="1876425" y="14373225"/>
          <a:ext cx="285750" cy="123825"/>
          <a:chOff x="116" y="1071"/>
          <a:chExt cx="31" cy="13"/>
        </a:xfrm>
        <a:solidFill>
          <a:srgbClr val="FFFFFF"/>
        </a:solidFill>
      </xdr:grpSpPr>
      <xdr:sp>
        <xdr:nvSpPr>
          <xdr:cNvPr id="149" name="Line 1558"/>
          <xdr:cNvSpPr>
            <a:spLocks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0" name="Freeform 1559"/>
          <xdr:cNvSpPr>
            <a:spLocks/>
          </xdr:cNvSpPr>
        </xdr:nvSpPr>
        <xdr:spPr>
          <a:xfrm flipH="1">
            <a:off x="130" y="107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295275</xdr:colOff>
      <xdr:row>42</xdr:row>
      <xdr:rowOff>28575</xdr:rowOff>
    </xdr:from>
    <xdr:to>
      <xdr:col>3</xdr:col>
      <xdr:colOff>304800</xdr:colOff>
      <xdr:row>42</xdr:row>
      <xdr:rowOff>276225</xdr:rowOff>
    </xdr:to>
    <xdr:sp>
      <xdr:nvSpPr>
        <xdr:cNvPr id="151" name="直線矢印コネクタ 471"/>
        <xdr:cNvSpPr>
          <a:spLocks/>
        </xdr:cNvSpPr>
      </xdr:nvSpPr>
      <xdr:spPr>
        <a:xfrm flipV="1">
          <a:off x="2009775" y="13630275"/>
          <a:ext cx="9525" cy="2381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42</xdr:row>
      <xdr:rowOff>171450</xdr:rowOff>
    </xdr:from>
    <xdr:to>
      <xdr:col>3</xdr:col>
      <xdr:colOff>238125</xdr:colOff>
      <xdr:row>42</xdr:row>
      <xdr:rowOff>200025</xdr:rowOff>
    </xdr:to>
    <xdr:sp>
      <xdr:nvSpPr>
        <xdr:cNvPr id="152" name="円/楕円 472"/>
        <xdr:cNvSpPr>
          <a:spLocks/>
        </xdr:cNvSpPr>
      </xdr:nvSpPr>
      <xdr:spPr>
        <a:xfrm flipH="1">
          <a:off x="1905000" y="13773150"/>
          <a:ext cx="47625" cy="28575"/>
        </a:xfrm>
        <a:prstGeom prst="ellipse">
          <a:avLst/>
        </a:prstGeom>
        <a:solidFill>
          <a:srgbClr val="FF0000"/>
        </a:solidFill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152400</xdr:colOff>
      <xdr:row>45</xdr:row>
      <xdr:rowOff>38100</xdr:rowOff>
    </xdr:from>
    <xdr:ext cx="228600" cy="238125"/>
    <xdr:grpSp>
      <xdr:nvGrpSpPr>
        <xdr:cNvPr id="153" name="グループ化 536"/>
        <xdr:cNvGrpSpPr>
          <a:grpSpLocks/>
        </xdr:cNvGrpSpPr>
      </xdr:nvGrpSpPr>
      <xdr:grpSpPr>
        <a:xfrm>
          <a:off x="1866900" y="14611350"/>
          <a:ext cx="228600" cy="238125"/>
          <a:chOff x="2807679" y="7000569"/>
          <a:chExt cx="283723" cy="333681"/>
        </a:xfrm>
        <a:solidFill>
          <a:srgbClr val="FFFFFF"/>
        </a:solidFill>
      </xdr:grpSpPr>
      <xdr:sp>
        <xdr:nvSpPr>
          <xdr:cNvPr id="154" name="直線コネクタ 438"/>
          <xdr:cNvSpPr>
            <a:spLocks/>
          </xdr:cNvSpPr>
        </xdr:nvSpPr>
        <xdr:spPr>
          <a:xfrm rot="5400000">
            <a:off x="2911734" y="7090413"/>
            <a:ext cx="17966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5" name="フリーフォーム 630"/>
          <xdr:cNvSpPr>
            <a:spLocks/>
          </xdr:cNvSpPr>
        </xdr:nvSpPr>
        <xdr:spPr>
          <a:xfrm flipH="1">
            <a:off x="2807679" y="7183593"/>
            <a:ext cx="193854" cy="150657"/>
          </a:xfrm>
          <a:custGeom>
            <a:pathLst>
              <a:path h="104775" w="207169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twoCellAnchor>
    <xdr:from>
      <xdr:col>3</xdr:col>
      <xdr:colOff>266700</xdr:colOff>
      <xdr:row>39</xdr:row>
      <xdr:rowOff>38100</xdr:rowOff>
    </xdr:from>
    <xdr:to>
      <xdr:col>3</xdr:col>
      <xdr:colOff>504825</xdr:colOff>
      <xdr:row>39</xdr:row>
      <xdr:rowOff>285750</xdr:rowOff>
    </xdr:to>
    <xdr:grpSp>
      <xdr:nvGrpSpPr>
        <xdr:cNvPr id="156" name="グループ化 631"/>
        <xdr:cNvGrpSpPr>
          <a:grpSpLocks/>
        </xdr:cNvGrpSpPr>
      </xdr:nvGrpSpPr>
      <xdr:grpSpPr>
        <a:xfrm flipH="1">
          <a:off x="1981200" y="12668250"/>
          <a:ext cx="238125" cy="247650"/>
          <a:chOff x="4925785" y="10355037"/>
          <a:chExt cx="571500" cy="585105"/>
        </a:xfrm>
        <a:solidFill>
          <a:srgbClr val="FFFFFF"/>
        </a:solidFill>
      </xdr:grpSpPr>
      <xdr:sp>
        <xdr:nvSpPr>
          <xdr:cNvPr id="157" name="直線コネクタ 238"/>
          <xdr:cNvSpPr>
            <a:spLocks/>
          </xdr:cNvSpPr>
        </xdr:nvSpPr>
        <xdr:spPr>
          <a:xfrm flipH="1">
            <a:off x="5175816" y="10674212"/>
            <a:ext cx="303609" cy="19498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8" name="直線コネクタ 238"/>
          <xdr:cNvSpPr>
            <a:spLocks/>
          </xdr:cNvSpPr>
        </xdr:nvSpPr>
        <xdr:spPr>
          <a:xfrm rot="16200000" flipH="1">
            <a:off x="5497285" y="10355037"/>
            <a:ext cx="0" cy="28363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9" name="フリーフォーム 239"/>
          <xdr:cNvSpPr>
            <a:spLocks/>
          </xdr:cNvSpPr>
        </xdr:nvSpPr>
        <xdr:spPr>
          <a:xfrm flipH="1">
            <a:off x="4925785" y="10408282"/>
            <a:ext cx="571500" cy="531860"/>
          </a:xfrm>
          <a:custGeom>
            <a:pathLst>
              <a:path h="419100" w="3429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3</xdr:col>
      <xdr:colOff>190500</xdr:colOff>
      <xdr:row>41</xdr:row>
      <xdr:rowOff>38100</xdr:rowOff>
    </xdr:from>
    <xdr:ext cx="247650" cy="238125"/>
    <xdr:grpSp>
      <xdr:nvGrpSpPr>
        <xdr:cNvPr id="160" name="グループ化 536"/>
        <xdr:cNvGrpSpPr>
          <a:grpSpLocks/>
        </xdr:cNvGrpSpPr>
      </xdr:nvGrpSpPr>
      <xdr:grpSpPr>
        <a:xfrm>
          <a:off x="1905000" y="13315950"/>
          <a:ext cx="247650" cy="238125"/>
          <a:chOff x="2807679" y="7000569"/>
          <a:chExt cx="283723" cy="333681"/>
        </a:xfrm>
        <a:solidFill>
          <a:srgbClr val="FFFFFF"/>
        </a:solidFill>
      </xdr:grpSpPr>
      <xdr:sp>
        <xdr:nvSpPr>
          <xdr:cNvPr id="161" name="直線コネクタ 364"/>
          <xdr:cNvSpPr>
            <a:spLocks/>
          </xdr:cNvSpPr>
        </xdr:nvSpPr>
        <xdr:spPr>
          <a:xfrm rot="5400000">
            <a:off x="2911734" y="7090413"/>
            <a:ext cx="17966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2" name="フリーフォーム 637"/>
          <xdr:cNvSpPr>
            <a:spLocks/>
          </xdr:cNvSpPr>
        </xdr:nvSpPr>
        <xdr:spPr>
          <a:xfrm flipH="1">
            <a:off x="2807679" y="7183593"/>
            <a:ext cx="193854" cy="150657"/>
          </a:xfrm>
          <a:custGeom>
            <a:pathLst>
              <a:path h="104775" w="207169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3</xdr:col>
      <xdr:colOff>171450</xdr:colOff>
      <xdr:row>40</xdr:row>
      <xdr:rowOff>38100</xdr:rowOff>
    </xdr:from>
    <xdr:ext cx="190500" cy="238125"/>
    <xdr:grpSp>
      <xdr:nvGrpSpPr>
        <xdr:cNvPr id="163" name="グループ化 448"/>
        <xdr:cNvGrpSpPr>
          <a:grpSpLocks/>
        </xdr:cNvGrpSpPr>
      </xdr:nvGrpSpPr>
      <xdr:grpSpPr>
        <a:xfrm flipH="1">
          <a:off x="1885950" y="12992100"/>
          <a:ext cx="190500" cy="238125"/>
          <a:chOff x="1085851" y="15179529"/>
          <a:chExt cx="84883" cy="146196"/>
        </a:xfrm>
        <a:solidFill>
          <a:srgbClr val="FFFFFF"/>
        </a:solidFill>
      </xdr:grpSpPr>
      <xdr:sp>
        <xdr:nvSpPr>
          <xdr:cNvPr id="164" name="直線コネクタ 349"/>
          <xdr:cNvSpPr>
            <a:spLocks/>
          </xdr:cNvSpPr>
        </xdr:nvSpPr>
        <xdr:spPr>
          <a:xfrm flipH="1">
            <a:off x="1085851" y="15243490"/>
            <a:ext cx="84883" cy="2741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5" name="フリーフォーム 350"/>
          <xdr:cNvSpPr>
            <a:spLocks/>
          </xdr:cNvSpPr>
        </xdr:nvSpPr>
        <xdr:spPr>
          <a:xfrm>
            <a:off x="1085851" y="15179529"/>
            <a:ext cx="74697" cy="146196"/>
          </a:xfrm>
          <a:custGeom>
            <a:pathLst>
              <a:path h="433720" w="485774">
                <a:moveTo>
                  <a:pt x="0" y="433720"/>
                </a:moveTo>
                <a:lnTo>
                  <a:pt x="0" y="211470"/>
                </a:lnTo>
                <a:cubicBezTo>
                  <a:pt x="114300" y="145853"/>
                  <a:pt x="371474" y="65617"/>
                  <a:pt x="485774" y="0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twoCellAnchor>
    <xdr:from>
      <xdr:col>3</xdr:col>
      <xdr:colOff>171450</xdr:colOff>
      <xdr:row>43</xdr:row>
      <xdr:rowOff>66675</xdr:rowOff>
    </xdr:from>
    <xdr:to>
      <xdr:col>4</xdr:col>
      <xdr:colOff>133350</xdr:colOff>
      <xdr:row>44</xdr:row>
      <xdr:rowOff>161925</xdr:rowOff>
    </xdr:to>
    <xdr:grpSp>
      <xdr:nvGrpSpPr>
        <xdr:cNvPr id="166" name="グループ化 641"/>
        <xdr:cNvGrpSpPr>
          <a:grpSpLocks/>
        </xdr:cNvGrpSpPr>
      </xdr:nvGrpSpPr>
      <xdr:grpSpPr>
        <a:xfrm>
          <a:off x="1885950" y="13992225"/>
          <a:ext cx="571500" cy="419100"/>
          <a:chOff x="4939392" y="7048500"/>
          <a:chExt cx="2028826" cy="1835605"/>
        </a:xfrm>
        <a:solidFill>
          <a:srgbClr val="FFFFFF"/>
        </a:solidFill>
      </xdr:grpSpPr>
      <xdr:sp>
        <xdr:nvSpPr>
          <xdr:cNvPr id="167" name="直線コネクタ 642"/>
          <xdr:cNvSpPr>
            <a:spLocks/>
          </xdr:cNvSpPr>
        </xdr:nvSpPr>
        <xdr:spPr>
          <a:xfrm>
            <a:off x="4939392" y="7048500"/>
            <a:ext cx="237373" cy="46716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8" name="円弧 643"/>
          <xdr:cNvSpPr>
            <a:spLocks/>
          </xdr:cNvSpPr>
        </xdr:nvSpPr>
        <xdr:spPr>
          <a:xfrm flipH="1">
            <a:off x="5044891" y="7082000"/>
            <a:ext cx="1923327" cy="1802105"/>
          </a:xfrm>
          <a:custGeom>
            <a:pathLst>
              <a:path stroke="0" h="1802230" w="1923432">
                <a:moveTo>
                  <a:pt x="961716" y="0"/>
                </a:moveTo>
                <a:cubicBezTo>
                  <a:pt x="1492857" y="0"/>
                  <a:pt x="1923432" y="403443"/>
                  <a:pt x="1923432" y="901115"/>
                </a:cubicBezTo>
                <a:lnTo>
                  <a:pt x="961716" y="901115"/>
                </a:lnTo>
                <a:lnTo>
                  <a:pt x="961716" y="0"/>
                </a:lnTo>
                <a:close/>
              </a:path>
              <a:path fill="none" h="1802230" w="1923432">
                <a:moveTo>
                  <a:pt x="961716" y="0"/>
                </a:moveTo>
                <a:cubicBezTo>
                  <a:pt x="1492857" y="0"/>
                  <a:pt x="1923432" y="403443"/>
                  <a:pt x="1923432" y="901115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200025</xdr:colOff>
      <xdr:row>46</xdr:row>
      <xdr:rowOff>28575</xdr:rowOff>
    </xdr:from>
    <xdr:to>
      <xdr:col>3</xdr:col>
      <xdr:colOff>428625</xdr:colOff>
      <xdr:row>46</xdr:row>
      <xdr:rowOff>276225</xdr:rowOff>
    </xdr:to>
    <xdr:grpSp>
      <xdr:nvGrpSpPr>
        <xdr:cNvPr id="169" name="グループ化 644"/>
        <xdr:cNvGrpSpPr>
          <a:grpSpLocks/>
        </xdr:cNvGrpSpPr>
      </xdr:nvGrpSpPr>
      <xdr:grpSpPr>
        <a:xfrm>
          <a:off x="1914525" y="14925675"/>
          <a:ext cx="219075" cy="238125"/>
          <a:chOff x="5778954" y="6667501"/>
          <a:chExt cx="396421" cy="583746"/>
        </a:xfrm>
        <a:solidFill>
          <a:srgbClr val="FFFFFF"/>
        </a:solidFill>
      </xdr:grpSpPr>
      <xdr:sp>
        <xdr:nvSpPr>
          <xdr:cNvPr id="170" name="Line 1369"/>
          <xdr:cNvSpPr>
            <a:spLocks/>
          </xdr:cNvSpPr>
        </xdr:nvSpPr>
        <xdr:spPr>
          <a:xfrm flipV="1">
            <a:off x="5779251" y="6999215"/>
            <a:ext cx="297" cy="24721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1" name="Line 1369"/>
          <xdr:cNvSpPr>
            <a:spLocks/>
          </xdr:cNvSpPr>
        </xdr:nvSpPr>
        <xdr:spPr>
          <a:xfrm flipV="1">
            <a:off x="6174879" y="6765133"/>
            <a:ext cx="297" cy="24721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2" name="Freeform 1370"/>
          <xdr:cNvSpPr>
            <a:spLocks/>
          </xdr:cNvSpPr>
        </xdr:nvSpPr>
        <xdr:spPr>
          <a:xfrm flipH="1">
            <a:off x="5778954" y="6667501"/>
            <a:ext cx="396421" cy="583746"/>
          </a:xfrm>
          <a:custGeom>
            <a:pathLst>
              <a:path h="100" w="46">
                <a:moveTo>
                  <a:pt x="0" y="100"/>
                </a:moveTo>
                <a:lnTo>
                  <a:pt x="0" y="57"/>
                </a:lnTo>
                <a:lnTo>
                  <a:pt x="46" y="56"/>
                </a:lnTo>
                <a:lnTo>
                  <a:pt x="45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219075</xdr:colOff>
      <xdr:row>47</xdr:row>
      <xdr:rowOff>85725</xdr:rowOff>
    </xdr:from>
    <xdr:to>
      <xdr:col>3</xdr:col>
      <xdr:colOff>457200</xdr:colOff>
      <xdr:row>47</xdr:row>
      <xdr:rowOff>266700</xdr:rowOff>
    </xdr:to>
    <xdr:grpSp>
      <xdr:nvGrpSpPr>
        <xdr:cNvPr id="173" name="グループ化 668"/>
        <xdr:cNvGrpSpPr>
          <a:grpSpLocks/>
        </xdr:cNvGrpSpPr>
      </xdr:nvGrpSpPr>
      <xdr:grpSpPr>
        <a:xfrm rot="3248236" flipH="1">
          <a:off x="1933575" y="15306675"/>
          <a:ext cx="238125" cy="190500"/>
          <a:chOff x="6071426" y="22407620"/>
          <a:chExt cx="1548573" cy="1095323"/>
        </a:xfrm>
        <a:solidFill>
          <a:srgbClr val="FFFFFF"/>
        </a:solidFill>
      </xdr:grpSpPr>
      <xdr:sp>
        <xdr:nvSpPr>
          <xdr:cNvPr id="174" name="直線コネクタ 669"/>
          <xdr:cNvSpPr>
            <a:spLocks/>
          </xdr:cNvSpPr>
        </xdr:nvSpPr>
        <xdr:spPr>
          <a:xfrm rot="3248236" flipV="1">
            <a:off x="6100849" y="23002380"/>
            <a:ext cx="619429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5" name="グループ化 113"/>
          <xdr:cNvGrpSpPr>
            <a:grpSpLocks/>
          </xdr:cNvGrpSpPr>
        </xdr:nvGrpSpPr>
        <xdr:grpSpPr>
          <a:xfrm>
            <a:off x="6580907" y="22407620"/>
            <a:ext cx="1039092" cy="1095323"/>
            <a:chOff x="2245523" y="26599727"/>
            <a:chExt cx="250374" cy="301396"/>
          </a:xfrm>
          <a:solidFill>
            <a:srgbClr val="FFFFFF"/>
          </a:solidFill>
        </xdr:grpSpPr>
        <xdr:sp>
          <xdr:nvSpPr>
            <xdr:cNvPr id="176" name="直線矢印コネクタ 671"/>
            <xdr:cNvSpPr>
              <a:spLocks/>
            </xdr:cNvSpPr>
          </xdr:nvSpPr>
          <xdr:spPr>
            <a:xfrm flipV="1">
              <a:off x="2268432" y="26598824"/>
              <a:ext cx="253754" cy="131861"/>
            </a:xfrm>
            <a:prstGeom prst="straightConnector1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7" name="直線コネクタ 672"/>
            <xdr:cNvSpPr>
              <a:spLocks/>
            </xdr:cNvSpPr>
          </xdr:nvSpPr>
          <xdr:spPr>
            <a:xfrm flipH="1">
              <a:off x="2270060" y="26731136"/>
              <a:ext cx="0" cy="178954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219075</xdr:colOff>
      <xdr:row>48</xdr:row>
      <xdr:rowOff>85725</xdr:rowOff>
    </xdr:from>
    <xdr:to>
      <xdr:col>3</xdr:col>
      <xdr:colOff>457200</xdr:colOff>
      <xdr:row>48</xdr:row>
      <xdr:rowOff>266700</xdr:rowOff>
    </xdr:to>
    <xdr:grpSp>
      <xdr:nvGrpSpPr>
        <xdr:cNvPr id="178" name="グループ化 673"/>
        <xdr:cNvGrpSpPr>
          <a:grpSpLocks/>
        </xdr:cNvGrpSpPr>
      </xdr:nvGrpSpPr>
      <xdr:grpSpPr>
        <a:xfrm rot="3248236" flipH="1">
          <a:off x="1933575" y="15630525"/>
          <a:ext cx="238125" cy="190500"/>
          <a:chOff x="6071426" y="22407620"/>
          <a:chExt cx="1548573" cy="1095323"/>
        </a:xfrm>
        <a:solidFill>
          <a:srgbClr val="FFFFFF"/>
        </a:solidFill>
      </xdr:grpSpPr>
      <xdr:sp>
        <xdr:nvSpPr>
          <xdr:cNvPr id="179" name="直線コネクタ 674"/>
          <xdr:cNvSpPr>
            <a:spLocks/>
          </xdr:cNvSpPr>
        </xdr:nvSpPr>
        <xdr:spPr>
          <a:xfrm rot="3248236" flipV="1">
            <a:off x="6100849" y="23002380"/>
            <a:ext cx="619429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80" name="グループ化 113"/>
          <xdr:cNvGrpSpPr>
            <a:grpSpLocks/>
          </xdr:cNvGrpSpPr>
        </xdr:nvGrpSpPr>
        <xdr:grpSpPr>
          <a:xfrm>
            <a:off x="6580907" y="22407620"/>
            <a:ext cx="1039092" cy="1095323"/>
            <a:chOff x="2245523" y="26599727"/>
            <a:chExt cx="250374" cy="301396"/>
          </a:xfrm>
          <a:solidFill>
            <a:srgbClr val="FFFFFF"/>
          </a:solidFill>
        </xdr:grpSpPr>
        <xdr:sp>
          <xdr:nvSpPr>
            <xdr:cNvPr id="181" name="直線矢印コネクタ 676"/>
            <xdr:cNvSpPr>
              <a:spLocks/>
            </xdr:cNvSpPr>
          </xdr:nvSpPr>
          <xdr:spPr>
            <a:xfrm flipV="1">
              <a:off x="2268432" y="26598824"/>
              <a:ext cx="253754" cy="131861"/>
            </a:xfrm>
            <a:prstGeom prst="straightConnector1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2" name="直線コネクタ 677"/>
            <xdr:cNvSpPr>
              <a:spLocks/>
            </xdr:cNvSpPr>
          </xdr:nvSpPr>
          <xdr:spPr>
            <a:xfrm flipH="1">
              <a:off x="2270060" y="26731136"/>
              <a:ext cx="0" cy="178954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809625</xdr:colOff>
      <xdr:row>47</xdr:row>
      <xdr:rowOff>28575</xdr:rowOff>
    </xdr:from>
    <xdr:to>
      <xdr:col>4</xdr:col>
      <xdr:colOff>1076325</xdr:colOff>
      <xdr:row>47</xdr:row>
      <xdr:rowOff>276225</xdr:rowOff>
    </xdr:to>
    <xdr:pic>
      <xdr:nvPicPr>
        <xdr:cNvPr id="183" name="Picture 2" descr="Picture 2"/>
        <xdr:cNvPicPr preferRelativeResize="1">
          <a:picLocks noChangeAspect="1"/>
        </xdr:cNvPicPr>
      </xdr:nvPicPr>
      <xdr:blipFill>
        <a:blip r:embed="rId2"/>
        <a:srcRect b="2755"/>
        <a:stretch>
          <a:fillRect/>
        </a:stretch>
      </xdr:blipFill>
      <xdr:spPr>
        <a:xfrm>
          <a:off x="3133725" y="15249525"/>
          <a:ext cx="266700" cy="2476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809625</xdr:colOff>
      <xdr:row>48</xdr:row>
      <xdr:rowOff>38100</xdr:rowOff>
    </xdr:from>
    <xdr:to>
      <xdr:col>4</xdr:col>
      <xdr:colOff>1076325</xdr:colOff>
      <xdr:row>48</xdr:row>
      <xdr:rowOff>295275</xdr:rowOff>
    </xdr:to>
    <xdr:pic>
      <xdr:nvPicPr>
        <xdr:cNvPr id="184" name="Picture 2" descr="Picture 2"/>
        <xdr:cNvPicPr preferRelativeResize="1">
          <a:picLocks noChangeAspect="1"/>
        </xdr:cNvPicPr>
      </xdr:nvPicPr>
      <xdr:blipFill>
        <a:blip r:embed="rId2"/>
        <a:srcRect b="2755"/>
        <a:stretch>
          <a:fillRect/>
        </a:stretch>
      </xdr:blipFill>
      <xdr:spPr>
        <a:xfrm>
          <a:off x="3133725" y="15582900"/>
          <a:ext cx="266700" cy="257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266700</xdr:colOff>
      <xdr:row>49</xdr:row>
      <xdr:rowOff>28575</xdr:rowOff>
    </xdr:from>
    <xdr:to>
      <xdr:col>3</xdr:col>
      <xdr:colOff>361950</xdr:colOff>
      <xdr:row>49</xdr:row>
      <xdr:rowOff>257175</xdr:rowOff>
    </xdr:to>
    <xdr:grpSp>
      <xdr:nvGrpSpPr>
        <xdr:cNvPr id="185" name="グループ化 681"/>
        <xdr:cNvGrpSpPr>
          <a:grpSpLocks/>
        </xdr:cNvGrpSpPr>
      </xdr:nvGrpSpPr>
      <xdr:grpSpPr>
        <a:xfrm>
          <a:off x="1981200" y="15897225"/>
          <a:ext cx="85725" cy="228600"/>
          <a:chOff x="14845472" y="2321717"/>
          <a:chExt cx="108779" cy="308341"/>
        </a:xfrm>
        <a:solidFill>
          <a:srgbClr val="FFFFFF"/>
        </a:solidFill>
      </xdr:grpSpPr>
      <xdr:sp>
        <xdr:nvSpPr>
          <xdr:cNvPr id="186" name="直線コネクタ 682"/>
          <xdr:cNvSpPr>
            <a:spLocks/>
          </xdr:cNvSpPr>
        </xdr:nvSpPr>
        <xdr:spPr>
          <a:xfrm flipH="1" flipV="1">
            <a:off x="14845472" y="2527303"/>
            <a:ext cx="108779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7" name="直線矢印コネクタ 683"/>
          <xdr:cNvSpPr>
            <a:spLocks/>
          </xdr:cNvSpPr>
        </xdr:nvSpPr>
        <xdr:spPr>
          <a:xfrm flipV="1">
            <a:off x="14954251" y="2321717"/>
            <a:ext cx="0" cy="308341"/>
          </a:xfrm>
          <a:prstGeom prst="straightConnector1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238125</xdr:colOff>
      <xdr:row>50</xdr:row>
      <xdr:rowOff>28575</xdr:rowOff>
    </xdr:from>
    <xdr:to>
      <xdr:col>3</xdr:col>
      <xdr:colOff>466725</xdr:colOff>
      <xdr:row>50</xdr:row>
      <xdr:rowOff>276225</xdr:rowOff>
    </xdr:to>
    <xdr:grpSp>
      <xdr:nvGrpSpPr>
        <xdr:cNvPr id="188" name="グループ化 688"/>
        <xdr:cNvGrpSpPr>
          <a:grpSpLocks/>
        </xdr:cNvGrpSpPr>
      </xdr:nvGrpSpPr>
      <xdr:grpSpPr>
        <a:xfrm>
          <a:off x="1952625" y="16221075"/>
          <a:ext cx="228600" cy="238125"/>
          <a:chOff x="5778954" y="6667501"/>
          <a:chExt cx="396421" cy="583746"/>
        </a:xfrm>
        <a:solidFill>
          <a:srgbClr val="FFFFFF"/>
        </a:solidFill>
      </xdr:grpSpPr>
      <xdr:sp>
        <xdr:nvSpPr>
          <xdr:cNvPr id="189" name="Line 1369"/>
          <xdr:cNvSpPr>
            <a:spLocks/>
          </xdr:cNvSpPr>
        </xdr:nvSpPr>
        <xdr:spPr>
          <a:xfrm flipV="1">
            <a:off x="5779251" y="6999215"/>
            <a:ext cx="297" cy="24721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0" name="Line 1369"/>
          <xdr:cNvSpPr>
            <a:spLocks/>
          </xdr:cNvSpPr>
        </xdr:nvSpPr>
        <xdr:spPr>
          <a:xfrm flipV="1">
            <a:off x="6174879" y="6765133"/>
            <a:ext cx="297" cy="24721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1" name="Freeform 1370"/>
          <xdr:cNvSpPr>
            <a:spLocks/>
          </xdr:cNvSpPr>
        </xdr:nvSpPr>
        <xdr:spPr>
          <a:xfrm flipH="1">
            <a:off x="5778954" y="6667501"/>
            <a:ext cx="396421" cy="583746"/>
          </a:xfrm>
          <a:custGeom>
            <a:pathLst>
              <a:path h="100" w="46">
                <a:moveTo>
                  <a:pt x="0" y="100"/>
                </a:moveTo>
                <a:lnTo>
                  <a:pt x="0" y="57"/>
                </a:lnTo>
                <a:lnTo>
                  <a:pt x="46" y="56"/>
                </a:lnTo>
                <a:lnTo>
                  <a:pt x="45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219075</xdr:colOff>
      <xdr:row>51</xdr:row>
      <xdr:rowOff>66675</xdr:rowOff>
    </xdr:from>
    <xdr:to>
      <xdr:col>4</xdr:col>
      <xdr:colOff>47625</xdr:colOff>
      <xdr:row>52</xdr:row>
      <xdr:rowOff>171450</xdr:rowOff>
    </xdr:to>
    <xdr:grpSp>
      <xdr:nvGrpSpPr>
        <xdr:cNvPr id="192" name="グループ化 692"/>
        <xdr:cNvGrpSpPr>
          <a:grpSpLocks noChangeAspect="1"/>
        </xdr:cNvGrpSpPr>
      </xdr:nvGrpSpPr>
      <xdr:grpSpPr>
        <a:xfrm>
          <a:off x="1933575" y="16583025"/>
          <a:ext cx="438150" cy="428625"/>
          <a:chOff x="915076" y="2273300"/>
          <a:chExt cx="608924" cy="520700"/>
        </a:xfrm>
        <a:solidFill>
          <a:srgbClr val="FFFFFF"/>
        </a:solidFill>
      </xdr:grpSpPr>
      <xdr:sp>
        <xdr:nvSpPr>
          <xdr:cNvPr id="193" name="直線コネクタ 693"/>
          <xdr:cNvSpPr>
            <a:spLocks/>
          </xdr:cNvSpPr>
        </xdr:nvSpPr>
        <xdr:spPr>
          <a:xfrm>
            <a:off x="915076" y="2291525"/>
            <a:ext cx="123916" cy="100495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4" name="円弧 694"/>
          <xdr:cNvSpPr>
            <a:spLocks/>
          </xdr:cNvSpPr>
        </xdr:nvSpPr>
        <xdr:spPr>
          <a:xfrm flipH="1">
            <a:off x="987386" y="2273300"/>
            <a:ext cx="536614" cy="520700"/>
          </a:xfrm>
          <a:custGeom>
            <a:pathLst>
              <a:path stroke="0" h="520700" w="536679">
                <a:moveTo>
                  <a:pt x="268339" y="0"/>
                </a:moveTo>
                <a:cubicBezTo>
                  <a:pt x="416539" y="0"/>
                  <a:pt x="536679" y="116563"/>
                  <a:pt x="536679" y="260350"/>
                </a:cubicBezTo>
                <a:lnTo>
                  <a:pt x="268340" y="260350"/>
                </a:lnTo>
                <a:cubicBezTo>
                  <a:pt x="268340" y="173567"/>
                  <a:pt x="268339" y="86783"/>
                  <a:pt x="268339" y="0"/>
                </a:cubicBezTo>
                <a:close/>
              </a:path>
              <a:path fill="none" h="520700" w="536679">
                <a:moveTo>
                  <a:pt x="268339" y="0"/>
                </a:moveTo>
                <a:cubicBezTo>
                  <a:pt x="416539" y="0"/>
                  <a:pt x="536679" y="116563"/>
                  <a:pt x="536679" y="260350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219075</xdr:colOff>
      <xdr:row>52</xdr:row>
      <xdr:rowOff>66675</xdr:rowOff>
    </xdr:from>
    <xdr:to>
      <xdr:col>4</xdr:col>
      <xdr:colOff>38100</xdr:colOff>
      <xdr:row>53</xdr:row>
      <xdr:rowOff>171450</xdr:rowOff>
    </xdr:to>
    <xdr:grpSp>
      <xdr:nvGrpSpPr>
        <xdr:cNvPr id="195" name="グループ化 695"/>
        <xdr:cNvGrpSpPr>
          <a:grpSpLocks noChangeAspect="1"/>
        </xdr:cNvGrpSpPr>
      </xdr:nvGrpSpPr>
      <xdr:grpSpPr>
        <a:xfrm>
          <a:off x="1933575" y="16906875"/>
          <a:ext cx="428625" cy="428625"/>
          <a:chOff x="915076" y="2273300"/>
          <a:chExt cx="608924" cy="520700"/>
        </a:xfrm>
        <a:solidFill>
          <a:srgbClr val="FFFFFF"/>
        </a:solidFill>
      </xdr:grpSpPr>
      <xdr:sp>
        <xdr:nvSpPr>
          <xdr:cNvPr id="196" name="直線コネクタ 696"/>
          <xdr:cNvSpPr>
            <a:spLocks/>
          </xdr:cNvSpPr>
        </xdr:nvSpPr>
        <xdr:spPr>
          <a:xfrm>
            <a:off x="915076" y="2291525"/>
            <a:ext cx="126047" cy="100495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7" name="円弧 697"/>
          <xdr:cNvSpPr>
            <a:spLocks/>
          </xdr:cNvSpPr>
        </xdr:nvSpPr>
        <xdr:spPr>
          <a:xfrm flipH="1">
            <a:off x="988604" y="2273300"/>
            <a:ext cx="535396" cy="520700"/>
          </a:xfrm>
          <a:custGeom>
            <a:pathLst>
              <a:path stroke="0" h="520700" w="535433">
                <a:moveTo>
                  <a:pt x="267716" y="0"/>
                </a:moveTo>
                <a:cubicBezTo>
                  <a:pt x="415572" y="0"/>
                  <a:pt x="535433" y="116563"/>
                  <a:pt x="535433" y="260350"/>
                </a:cubicBezTo>
                <a:lnTo>
                  <a:pt x="267717" y="260350"/>
                </a:lnTo>
                <a:cubicBezTo>
                  <a:pt x="267717" y="173567"/>
                  <a:pt x="267716" y="86783"/>
                  <a:pt x="267716" y="0"/>
                </a:cubicBezTo>
                <a:close/>
              </a:path>
              <a:path fill="none" h="520700" w="535433">
                <a:moveTo>
                  <a:pt x="267716" y="0"/>
                </a:moveTo>
                <a:cubicBezTo>
                  <a:pt x="415572" y="0"/>
                  <a:pt x="535433" y="116563"/>
                  <a:pt x="535433" y="260350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200025</xdr:colOff>
      <xdr:row>55</xdr:row>
      <xdr:rowOff>142875</xdr:rowOff>
    </xdr:from>
    <xdr:to>
      <xdr:col>3</xdr:col>
      <xdr:colOff>466725</xdr:colOff>
      <xdr:row>55</xdr:row>
      <xdr:rowOff>304800</xdr:rowOff>
    </xdr:to>
    <xdr:pic>
      <xdr:nvPicPr>
        <xdr:cNvPr id="198" name="image.png" descr="imag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17954625"/>
          <a:ext cx="266700" cy="1619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190500</xdr:colOff>
      <xdr:row>56</xdr:row>
      <xdr:rowOff>38100</xdr:rowOff>
    </xdr:from>
    <xdr:to>
      <xdr:col>3</xdr:col>
      <xdr:colOff>504825</xdr:colOff>
      <xdr:row>56</xdr:row>
      <xdr:rowOff>266700</xdr:rowOff>
    </xdr:to>
    <xdr:grpSp>
      <xdr:nvGrpSpPr>
        <xdr:cNvPr id="199" name="Group 1367"/>
        <xdr:cNvGrpSpPr>
          <a:grpSpLocks/>
        </xdr:cNvGrpSpPr>
      </xdr:nvGrpSpPr>
      <xdr:grpSpPr>
        <a:xfrm flipH="1">
          <a:off x="1905000" y="18173700"/>
          <a:ext cx="323850" cy="228600"/>
          <a:chOff x="117" y="399"/>
          <a:chExt cx="31" cy="25"/>
        </a:xfrm>
        <a:solidFill>
          <a:srgbClr val="FFFFFF"/>
        </a:solidFill>
      </xdr:grpSpPr>
      <xdr:sp>
        <xdr:nvSpPr>
          <xdr:cNvPr id="200" name="Line 1368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1" name="Line 1369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2" name="Freeform 1370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58</xdr:row>
      <xdr:rowOff>38100</xdr:rowOff>
    </xdr:from>
    <xdr:to>
      <xdr:col>3</xdr:col>
      <xdr:colOff>457200</xdr:colOff>
      <xdr:row>58</xdr:row>
      <xdr:rowOff>276225</xdr:rowOff>
    </xdr:to>
    <xdr:grpSp>
      <xdr:nvGrpSpPr>
        <xdr:cNvPr id="203" name="Group 1367"/>
        <xdr:cNvGrpSpPr>
          <a:grpSpLocks/>
        </xdr:cNvGrpSpPr>
      </xdr:nvGrpSpPr>
      <xdr:grpSpPr>
        <a:xfrm>
          <a:off x="1885950" y="18821400"/>
          <a:ext cx="285750" cy="238125"/>
          <a:chOff x="117" y="399"/>
          <a:chExt cx="31" cy="25"/>
        </a:xfrm>
        <a:solidFill>
          <a:srgbClr val="FFFFFF"/>
        </a:solidFill>
      </xdr:grpSpPr>
      <xdr:sp>
        <xdr:nvSpPr>
          <xdr:cNvPr id="204" name="Line 1368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5" name="Line 1369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6" name="Freeform 1370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819150</xdr:colOff>
      <xdr:row>60</xdr:row>
      <xdr:rowOff>38100</xdr:rowOff>
    </xdr:from>
    <xdr:to>
      <xdr:col>4</xdr:col>
      <xdr:colOff>1085850</xdr:colOff>
      <xdr:row>60</xdr:row>
      <xdr:rowOff>295275</xdr:rowOff>
    </xdr:to>
    <xdr:pic>
      <xdr:nvPicPr>
        <xdr:cNvPr id="207" name="Picture 2" descr="Picture 2"/>
        <xdr:cNvPicPr preferRelativeResize="1">
          <a:picLocks noChangeAspect="1"/>
        </xdr:cNvPicPr>
      </xdr:nvPicPr>
      <xdr:blipFill>
        <a:blip r:embed="rId2"/>
        <a:srcRect b="2755"/>
        <a:stretch>
          <a:fillRect/>
        </a:stretch>
      </xdr:blipFill>
      <xdr:spPr>
        <a:xfrm>
          <a:off x="3143250" y="19469100"/>
          <a:ext cx="257175" cy="257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285750</xdr:colOff>
      <xdr:row>62</xdr:row>
      <xdr:rowOff>28575</xdr:rowOff>
    </xdr:from>
    <xdr:to>
      <xdr:col>3</xdr:col>
      <xdr:colOff>457200</xdr:colOff>
      <xdr:row>62</xdr:row>
      <xdr:rowOff>295275</xdr:rowOff>
    </xdr:to>
    <xdr:grpSp>
      <xdr:nvGrpSpPr>
        <xdr:cNvPr id="208" name="グループ化 714"/>
        <xdr:cNvGrpSpPr>
          <a:grpSpLocks/>
        </xdr:cNvGrpSpPr>
      </xdr:nvGrpSpPr>
      <xdr:grpSpPr>
        <a:xfrm flipH="1">
          <a:off x="2000250" y="20107275"/>
          <a:ext cx="161925" cy="266700"/>
          <a:chOff x="6195288" y="7456714"/>
          <a:chExt cx="785176" cy="1374321"/>
        </a:xfrm>
        <a:solidFill>
          <a:srgbClr val="FFFFFF"/>
        </a:solidFill>
      </xdr:grpSpPr>
      <xdr:sp>
        <xdr:nvSpPr>
          <xdr:cNvPr id="209" name="AutoShape 347"/>
          <xdr:cNvSpPr>
            <a:spLocks/>
          </xdr:cNvSpPr>
        </xdr:nvSpPr>
        <xdr:spPr>
          <a:xfrm rot="2609292">
            <a:off x="6195288" y="8099209"/>
            <a:ext cx="510364" cy="140524"/>
          </a:xfrm>
          <a:prstGeom prst="flowChartProcess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0" name="AutoShape 348"/>
          <xdr:cNvSpPr>
            <a:spLocks/>
          </xdr:cNvSpPr>
        </xdr:nvSpPr>
        <xdr:spPr>
          <a:xfrm>
            <a:off x="6451059" y="7456714"/>
            <a:ext cx="529405" cy="1374321"/>
          </a:xfrm>
          <a:prstGeom prst="upArrow">
            <a:avLst>
              <a:gd name="adj" fmla="val -24680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142875</xdr:colOff>
      <xdr:row>71</xdr:row>
      <xdr:rowOff>47625</xdr:rowOff>
    </xdr:from>
    <xdr:to>
      <xdr:col>3</xdr:col>
      <xdr:colOff>371475</xdr:colOff>
      <xdr:row>71</xdr:row>
      <xdr:rowOff>276225</xdr:rowOff>
    </xdr:to>
    <xdr:grpSp>
      <xdr:nvGrpSpPr>
        <xdr:cNvPr id="211" name="Group 3494"/>
        <xdr:cNvGrpSpPr>
          <a:grpSpLocks/>
        </xdr:cNvGrpSpPr>
      </xdr:nvGrpSpPr>
      <xdr:grpSpPr>
        <a:xfrm flipH="1">
          <a:off x="1857375" y="23040975"/>
          <a:ext cx="228600" cy="228600"/>
          <a:chOff x="129" y="1124"/>
          <a:chExt cx="3" cy="26"/>
        </a:xfrm>
        <a:solidFill>
          <a:srgbClr val="FFFFFF"/>
        </a:solidFill>
      </xdr:grpSpPr>
      <xdr:sp>
        <xdr:nvSpPr>
          <xdr:cNvPr id="212" name="Line 1664"/>
          <xdr:cNvSpPr>
            <a:spLocks/>
          </xdr:cNvSpPr>
        </xdr:nvSpPr>
        <xdr:spPr>
          <a:xfrm rot="10800000" flipH="1" flipV="1">
            <a:off x="129" y="1124"/>
            <a:ext cx="1" cy="1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3" name="Freeform 1666"/>
          <xdr:cNvSpPr>
            <a:spLocks/>
          </xdr:cNvSpPr>
        </xdr:nvSpPr>
        <xdr:spPr>
          <a:xfrm>
            <a:off x="130" y="1124"/>
            <a:ext cx="2" cy="26"/>
          </a:xfrm>
          <a:custGeom>
            <a:pathLst>
              <a:path h="26" w="14">
                <a:moveTo>
                  <a:pt x="0" y="26"/>
                </a:moveTo>
                <a:lnTo>
                  <a:pt x="0" y="13"/>
                </a:lnTo>
                <a:lnTo>
                  <a:pt x="14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228600</xdr:colOff>
      <xdr:row>64</xdr:row>
      <xdr:rowOff>28575</xdr:rowOff>
    </xdr:from>
    <xdr:to>
      <xdr:col>3</xdr:col>
      <xdr:colOff>390525</xdr:colOff>
      <xdr:row>64</xdr:row>
      <xdr:rowOff>285750</xdr:rowOff>
    </xdr:to>
    <xdr:grpSp>
      <xdr:nvGrpSpPr>
        <xdr:cNvPr id="214" name="グループ化 723"/>
        <xdr:cNvGrpSpPr>
          <a:grpSpLocks/>
        </xdr:cNvGrpSpPr>
      </xdr:nvGrpSpPr>
      <xdr:grpSpPr>
        <a:xfrm>
          <a:off x="1943100" y="20754975"/>
          <a:ext cx="152400" cy="257175"/>
          <a:chOff x="6044919" y="7456714"/>
          <a:chExt cx="935545" cy="1374321"/>
        </a:xfrm>
        <a:solidFill>
          <a:srgbClr val="FFFFFF"/>
        </a:solidFill>
      </xdr:grpSpPr>
      <xdr:sp>
        <xdr:nvSpPr>
          <xdr:cNvPr id="215" name="AutoShape 347"/>
          <xdr:cNvSpPr>
            <a:spLocks/>
          </xdr:cNvSpPr>
        </xdr:nvSpPr>
        <xdr:spPr>
          <a:xfrm rot="2609292">
            <a:off x="6044919" y="8090276"/>
            <a:ext cx="664471" cy="91049"/>
          </a:xfrm>
          <a:prstGeom prst="flowChartProcess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6" name="AutoShape 348"/>
          <xdr:cNvSpPr>
            <a:spLocks/>
          </xdr:cNvSpPr>
        </xdr:nvSpPr>
        <xdr:spPr>
          <a:xfrm>
            <a:off x="6450946" y="7456714"/>
            <a:ext cx="529518" cy="1374321"/>
          </a:xfrm>
          <a:prstGeom prst="upArrow">
            <a:avLst>
              <a:gd name="adj" fmla="val -24680"/>
            </a:avLst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200025</xdr:colOff>
      <xdr:row>65</xdr:row>
      <xdr:rowOff>85725</xdr:rowOff>
    </xdr:from>
    <xdr:to>
      <xdr:col>3</xdr:col>
      <xdr:colOff>438150</xdr:colOff>
      <xdr:row>65</xdr:row>
      <xdr:rowOff>266700</xdr:rowOff>
    </xdr:to>
    <xdr:grpSp>
      <xdr:nvGrpSpPr>
        <xdr:cNvPr id="217" name="グループ化 726"/>
        <xdr:cNvGrpSpPr>
          <a:grpSpLocks/>
        </xdr:cNvGrpSpPr>
      </xdr:nvGrpSpPr>
      <xdr:grpSpPr>
        <a:xfrm rot="3248236" flipH="1">
          <a:off x="1914525" y="21135975"/>
          <a:ext cx="238125" cy="190500"/>
          <a:chOff x="6071426" y="22407620"/>
          <a:chExt cx="1548573" cy="1095323"/>
        </a:xfrm>
        <a:solidFill>
          <a:srgbClr val="FFFFFF"/>
        </a:solidFill>
      </xdr:grpSpPr>
      <xdr:sp>
        <xdr:nvSpPr>
          <xdr:cNvPr id="218" name="直線コネクタ 727"/>
          <xdr:cNvSpPr>
            <a:spLocks/>
          </xdr:cNvSpPr>
        </xdr:nvSpPr>
        <xdr:spPr>
          <a:xfrm rot="3248236" flipV="1">
            <a:off x="6100849" y="23002380"/>
            <a:ext cx="619429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219" name="グループ化 113"/>
          <xdr:cNvGrpSpPr>
            <a:grpSpLocks/>
          </xdr:cNvGrpSpPr>
        </xdr:nvGrpSpPr>
        <xdr:grpSpPr>
          <a:xfrm>
            <a:off x="6580907" y="22407620"/>
            <a:ext cx="1039092" cy="1095323"/>
            <a:chOff x="2245523" y="26599727"/>
            <a:chExt cx="250374" cy="301396"/>
          </a:xfrm>
          <a:solidFill>
            <a:srgbClr val="FFFFFF"/>
          </a:solidFill>
        </xdr:grpSpPr>
        <xdr:sp>
          <xdr:nvSpPr>
            <xdr:cNvPr id="220" name="直線矢印コネクタ 729"/>
            <xdr:cNvSpPr>
              <a:spLocks/>
            </xdr:cNvSpPr>
          </xdr:nvSpPr>
          <xdr:spPr>
            <a:xfrm flipV="1">
              <a:off x="2268432" y="26598824"/>
              <a:ext cx="253754" cy="131861"/>
            </a:xfrm>
            <a:prstGeom prst="straightConnector1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1" name="直線コネクタ 730"/>
            <xdr:cNvSpPr>
              <a:spLocks/>
            </xdr:cNvSpPr>
          </xdr:nvSpPr>
          <xdr:spPr>
            <a:xfrm flipH="1">
              <a:off x="2270060" y="26731136"/>
              <a:ext cx="0" cy="178954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847725</xdr:colOff>
      <xdr:row>65</xdr:row>
      <xdr:rowOff>38100</xdr:rowOff>
    </xdr:from>
    <xdr:to>
      <xdr:col>4</xdr:col>
      <xdr:colOff>1114425</xdr:colOff>
      <xdr:row>65</xdr:row>
      <xdr:rowOff>295275</xdr:rowOff>
    </xdr:to>
    <xdr:pic>
      <xdr:nvPicPr>
        <xdr:cNvPr id="222" name="Picture 2" descr="Picture 2"/>
        <xdr:cNvPicPr preferRelativeResize="1">
          <a:picLocks noChangeAspect="1"/>
        </xdr:cNvPicPr>
      </xdr:nvPicPr>
      <xdr:blipFill>
        <a:blip r:embed="rId2"/>
        <a:srcRect b="2755"/>
        <a:stretch>
          <a:fillRect/>
        </a:stretch>
      </xdr:blipFill>
      <xdr:spPr>
        <a:xfrm>
          <a:off x="3171825" y="21088350"/>
          <a:ext cx="266700" cy="257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4</xdr:col>
      <xdr:colOff>838200</xdr:colOff>
      <xdr:row>66</xdr:row>
      <xdr:rowOff>38100</xdr:rowOff>
    </xdr:from>
    <xdr:to>
      <xdr:col>4</xdr:col>
      <xdr:colOff>1095375</xdr:colOff>
      <xdr:row>66</xdr:row>
      <xdr:rowOff>295275</xdr:rowOff>
    </xdr:to>
    <xdr:pic>
      <xdr:nvPicPr>
        <xdr:cNvPr id="223" name="Picture 2" descr="Picture 2"/>
        <xdr:cNvPicPr preferRelativeResize="1">
          <a:picLocks noChangeAspect="1"/>
        </xdr:cNvPicPr>
      </xdr:nvPicPr>
      <xdr:blipFill>
        <a:blip r:embed="rId2"/>
        <a:srcRect b="2755"/>
        <a:stretch>
          <a:fillRect/>
        </a:stretch>
      </xdr:blipFill>
      <xdr:spPr>
        <a:xfrm>
          <a:off x="3162300" y="21412200"/>
          <a:ext cx="257175" cy="257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200025</xdr:colOff>
      <xdr:row>76</xdr:row>
      <xdr:rowOff>76200</xdr:rowOff>
    </xdr:from>
    <xdr:to>
      <xdr:col>3</xdr:col>
      <xdr:colOff>447675</xdr:colOff>
      <xdr:row>76</xdr:row>
      <xdr:rowOff>314325</xdr:rowOff>
    </xdr:to>
    <xdr:grpSp>
      <xdr:nvGrpSpPr>
        <xdr:cNvPr id="224" name="グループ化 22"/>
        <xdr:cNvGrpSpPr>
          <a:grpSpLocks/>
        </xdr:cNvGrpSpPr>
      </xdr:nvGrpSpPr>
      <xdr:grpSpPr>
        <a:xfrm rot="1126135">
          <a:off x="1914525" y="24688800"/>
          <a:ext cx="247650" cy="238125"/>
          <a:chOff x="16777606" y="16954500"/>
          <a:chExt cx="762001" cy="653143"/>
        </a:xfrm>
        <a:solidFill>
          <a:srgbClr val="FFFFFF"/>
        </a:solidFill>
      </xdr:grpSpPr>
      <xdr:sp>
        <xdr:nvSpPr>
          <xdr:cNvPr id="225" name="直線コネクタ 510"/>
          <xdr:cNvSpPr>
            <a:spLocks/>
          </xdr:cNvSpPr>
        </xdr:nvSpPr>
        <xdr:spPr>
          <a:xfrm>
            <a:off x="16777606" y="16954500"/>
            <a:ext cx="108776" cy="244929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6" name="直線矢印コネクタ 511"/>
          <xdr:cNvSpPr>
            <a:spLocks/>
          </xdr:cNvSpPr>
        </xdr:nvSpPr>
        <xdr:spPr>
          <a:xfrm>
            <a:off x="16883524" y="17194693"/>
            <a:ext cx="656083" cy="236111"/>
          </a:xfrm>
          <a:prstGeom prst="straightConnector1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7" name="直線コネクタ 747"/>
          <xdr:cNvSpPr>
            <a:spLocks/>
          </xdr:cNvSpPr>
        </xdr:nvSpPr>
        <xdr:spPr>
          <a:xfrm>
            <a:off x="16886382" y="17199429"/>
            <a:ext cx="176975" cy="40821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838200</xdr:colOff>
      <xdr:row>78</xdr:row>
      <xdr:rowOff>38100</xdr:rowOff>
    </xdr:from>
    <xdr:to>
      <xdr:col>4</xdr:col>
      <xdr:colOff>1104900</xdr:colOff>
      <xdr:row>78</xdr:row>
      <xdr:rowOff>295275</xdr:rowOff>
    </xdr:to>
    <xdr:pic>
      <xdr:nvPicPr>
        <xdr:cNvPr id="228" name="Picture 2" descr="Picture 2"/>
        <xdr:cNvPicPr preferRelativeResize="1">
          <a:picLocks noChangeAspect="1"/>
        </xdr:cNvPicPr>
      </xdr:nvPicPr>
      <xdr:blipFill>
        <a:blip r:embed="rId2"/>
        <a:srcRect b="2755"/>
        <a:stretch>
          <a:fillRect/>
        </a:stretch>
      </xdr:blipFill>
      <xdr:spPr>
        <a:xfrm>
          <a:off x="3162300" y="25298400"/>
          <a:ext cx="266700" cy="257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oneCellAnchor>
    <xdr:from>
      <xdr:col>3</xdr:col>
      <xdr:colOff>219075</xdr:colOff>
      <xdr:row>97</xdr:row>
      <xdr:rowOff>28575</xdr:rowOff>
    </xdr:from>
    <xdr:ext cx="257175" cy="238125"/>
    <xdr:grpSp>
      <xdr:nvGrpSpPr>
        <xdr:cNvPr id="229" name="グループ化 536"/>
        <xdr:cNvGrpSpPr>
          <a:grpSpLocks/>
        </xdr:cNvGrpSpPr>
      </xdr:nvGrpSpPr>
      <xdr:grpSpPr>
        <a:xfrm flipH="1">
          <a:off x="1933575" y="31442025"/>
          <a:ext cx="257175" cy="238125"/>
          <a:chOff x="2807679" y="7000569"/>
          <a:chExt cx="285379" cy="333681"/>
        </a:xfrm>
        <a:solidFill>
          <a:srgbClr val="FFFFFF"/>
        </a:solidFill>
      </xdr:grpSpPr>
      <xdr:sp>
        <xdr:nvSpPr>
          <xdr:cNvPr id="230" name="直線コネクタ 605"/>
          <xdr:cNvSpPr>
            <a:spLocks/>
          </xdr:cNvSpPr>
        </xdr:nvSpPr>
        <xdr:spPr>
          <a:xfrm rot="5400000">
            <a:off x="2910059" y="7092081"/>
            <a:ext cx="182999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1" name="フリーフォーム 610"/>
          <xdr:cNvSpPr>
            <a:spLocks/>
          </xdr:cNvSpPr>
        </xdr:nvSpPr>
        <xdr:spPr>
          <a:xfrm flipH="1">
            <a:off x="2807679" y="7183593"/>
            <a:ext cx="193915" cy="150657"/>
          </a:xfrm>
          <a:custGeom>
            <a:pathLst>
              <a:path h="104775" w="207169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twoCellAnchor>
    <xdr:from>
      <xdr:col>3</xdr:col>
      <xdr:colOff>123825</xdr:colOff>
      <xdr:row>98</xdr:row>
      <xdr:rowOff>38100</xdr:rowOff>
    </xdr:from>
    <xdr:to>
      <xdr:col>3</xdr:col>
      <xdr:colOff>428625</xdr:colOff>
      <xdr:row>98</xdr:row>
      <xdr:rowOff>276225</xdr:rowOff>
    </xdr:to>
    <xdr:grpSp>
      <xdr:nvGrpSpPr>
        <xdr:cNvPr id="232" name="グループ化 470"/>
        <xdr:cNvGrpSpPr>
          <a:grpSpLocks/>
        </xdr:cNvGrpSpPr>
      </xdr:nvGrpSpPr>
      <xdr:grpSpPr>
        <a:xfrm>
          <a:off x="1838325" y="31775400"/>
          <a:ext cx="314325" cy="238125"/>
          <a:chOff x="1154906" y="9372698"/>
          <a:chExt cx="314325" cy="266700"/>
        </a:xfrm>
        <a:solidFill>
          <a:srgbClr val="FFFFFF"/>
        </a:solidFill>
      </xdr:grpSpPr>
      <xdr:sp>
        <xdr:nvSpPr>
          <xdr:cNvPr id="233" name="直線コネクタ 808"/>
          <xdr:cNvSpPr>
            <a:spLocks/>
          </xdr:cNvSpPr>
        </xdr:nvSpPr>
        <xdr:spPr>
          <a:xfrm flipH="1">
            <a:off x="1154906" y="9520383"/>
            <a:ext cx="31432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4" name="直線矢印コネクタ 809"/>
          <xdr:cNvSpPr>
            <a:spLocks/>
          </xdr:cNvSpPr>
        </xdr:nvSpPr>
        <xdr:spPr>
          <a:xfrm flipV="1">
            <a:off x="1316862" y="9372698"/>
            <a:ext cx="0" cy="266700"/>
          </a:xfrm>
          <a:prstGeom prst="straightConnector1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3</xdr:col>
      <xdr:colOff>190500</xdr:colOff>
      <xdr:row>79</xdr:row>
      <xdr:rowOff>47625</xdr:rowOff>
    </xdr:from>
    <xdr:ext cx="276225" cy="247650"/>
    <xdr:grpSp>
      <xdr:nvGrpSpPr>
        <xdr:cNvPr id="235" name="グループ化 536"/>
        <xdr:cNvGrpSpPr>
          <a:grpSpLocks/>
        </xdr:cNvGrpSpPr>
      </xdr:nvGrpSpPr>
      <xdr:grpSpPr>
        <a:xfrm>
          <a:off x="1905000" y="25631775"/>
          <a:ext cx="276225" cy="247650"/>
          <a:chOff x="2807679" y="7000569"/>
          <a:chExt cx="284890" cy="333681"/>
        </a:xfrm>
        <a:solidFill>
          <a:srgbClr val="FFFFFF"/>
        </a:solidFill>
      </xdr:grpSpPr>
      <xdr:sp>
        <xdr:nvSpPr>
          <xdr:cNvPr id="236" name="直線コネクタ 818"/>
          <xdr:cNvSpPr>
            <a:spLocks/>
          </xdr:cNvSpPr>
        </xdr:nvSpPr>
        <xdr:spPr>
          <a:xfrm rot="5400000">
            <a:off x="2910596" y="7091580"/>
            <a:ext cx="181973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7" name="フリーフォーム 819"/>
          <xdr:cNvSpPr>
            <a:spLocks/>
          </xdr:cNvSpPr>
        </xdr:nvSpPr>
        <xdr:spPr>
          <a:xfrm flipH="1">
            <a:off x="2807679" y="7182592"/>
            <a:ext cx="193868" cy="151658"/>
          </a:xfrm>
          <a:custGeom>
            <a:pathLst>
              <a:path h="104775" w="207169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twoCellAnchor>
    <xdr:from>
      <xdr:col>3</xdr:col>
      <xdr:colOff>152400</xdr:colOff>
      <xdr:row>101</xdr:row>
      <xdr:rowOff>114300</xdr:rowOff>
    </xdr:from>
    <xdr:to>
      <xdr:col>3</xdr:col>
      <xdr:colOff>495300</xdr:colOff>
      <xdr:row>101</xdr:row>
      <xdr:rowOff>238125</xdr:rowOff>
    </xdr:to>
    <xdr:grpSp>
      <xdr:nvGrpSpPr>
        <xdr:cNvPr id="238" name="Group 1557"/>
        <xdr:cNvGrpSpPr>
          <a:grpSpLocks/>
        </xdr:cNvGrpSpPr>
      </xdr:nvGrpSpPr>
      <xdr:grpSpPr>
        <a:xfrm flipH="1">
          <a:off x="1866900" y="32823150"/>
          <a:ext cx="333375" cy="123825"/>
          <a:chOff x="116" y="1071"/>
          <a:chExt cx="31" cy="13"/>
        </a:xfrm>
        <a:solidFill>
          <a:srgbClr val="FFFFFF"/>
        </a:solidFill>
      </xdr:grpSpPr>
      <xdr:sp>
        <xdr:nvSpPr>
          <xdr:cNvPr id="239" name="Line 1558"/>
          <xdr:cNvSpPr>
            <a:spLocks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0" name="Freeform 1559"/>
          <xdr:cNvSpPr>
            <a:spLocks/>
          </xdr:cNvSpPr>
        </xdr:nvSpPr>
        <xdr:spPr>
          <a:xfrm flipH="1">
            <a:off x="130" y="107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1666875</xdr:colOff>
      <xdr:row>102</xdr:row>
      <xdr:rowOff>85725</xdr:rowOff>
    </xdr:from>
    <xdr:to>
      <xdr:col>4</xdr:col>
      <xdr:colOff>1962150</xdr:colOff>
      <xdr:row>102</xdr:row>
      <xdr:rowOff>228600</xdr:rowOff>
    </xdr:to>
    <xdr:pic>
      <xdr:nvPicPr>
        <xdr:cNvPr id="241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3311842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98</xdr:row>
      <xdr:rowOff>85725</xdr:rowOff>
    </xdr:from>
    <xdr:to>
      <xdr:col>4</xdr:col>
      <xdr:colOff>800100</xdr:colOff>
      <xdr:row>98</xdr:row>
      <xdr:rowOff>228600</xdr:rowOff>
    </xdr:to>
    <xdr:pic>
      <xdr:nvPicPr>
        <xdr:cNvPr id="242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3182302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114</xdr:row>
      <xdr:rowOff>95250</xdr:rowOff>
    </xdr:from>
    <xdr:to>
      <xdr:col>3</xdr:col>
      <xdr:colOff>266700</xdr:colOff>
      <xdr:row>114</xdr:row>
      <xdr:rowOff>142875</xdr:rowOff>
    </xdr:to>
    <xdr:sp>
      <xdr:nvSpPr>
        <xdr:cNvPr id="243" name="円/楕円 894"/>
        <xdr:cNvSpPr>
          <a:spLocks/>
        </xdr:cNvSpPr>
      </xdr:nvSpPr>
      <xdr:spPr>
        <a:xfrm>
          <a:off x="1933575" y="37014150"/>
          <a:ext cx="47625" cy="47625"/>
        </a:xfrm>
        <a:prstGeom prst="ellipse">
          <a:avLst/>
        </a:prstGeom>
        <a:solidFill>
          <a:srgbClr val="FF00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113</xdr:row>
      <xdr:rowOff>152400</xdr:rowOff>
    </xdr:from>
    <xdr:to>
      <xdr:col>3</xdr:col>
      <xdr:colOff>504825</xdr:colOff>
      <xdr:row>114</xdr:row>
      <xdr:rowOff>180975</xdr:rowOff>
    </xdr:to>
    <xdr:grpSp>
      <xdr:nvGrpSpPr>
        <xdr:cNvPr id="244" name="Group 1367"/>
        <xdr:cNvGrpSpPr>
          <a:grpSpLocks/>
        </xdr:cNvGrpSpPr>
      </xdr:nvGrpSpPr>
      <xdr:grpSpPr>
        <a:xfrm>
          <a:off x="1819275" y="36747450"/>
          <a:ext cx="400050" cy="352425"/>
          <a:chOff x="117" y="399"/>
          <a:chExt cx="31" cy="25"/>
        </a:xfrm>
        <a:solidFill>
          <a:srgbClr val="FFFFFF"/>
        </a:solidFill>
      </xdr:grpSpPr>
      <xdr:sp>
        <xdr:nvSpPr>
          <xdr:cNvPr id="245" name="Line 1368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6" name="Line 1369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7" name="Freeform 1370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342900</xdr:colOff>
      <xdr:row>3</xdr:row>
      <xdr:rowOff>209550</xdr:rowOff>
    </xdr:from>
    <xdr:to>
      <xdr:col>3</xdr:col>
      <xdr:colOff>390525</xdr:colOff>
      <xdr:row>3</xdr:row>
      <xdr:rowOff>257175</xdr:rowOff>
    </xdr:to>
    <xdr:sp>
      <xdr:nvSpPr>
        <xdr:cNvPr id="248" name="円/楕円 1045"/>
        <xdr:cNvSpPr>
          <a:spLocks/>
        </xdr:cNvSpPr>
      </xdr:nvSpPr>
      <xdr:spPr>
        <a:xfrm>
          <a:off x="2057400" y="1181100"/>
          <a:ext cx="47625" cy="47625"/>
        </a:xfrm>
        <a:prstGeom prst="ellipse">
          <a:avLst/>
        </a:prstGeom>
        <a:solidFill>
          <a:srgbClr val="FF00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18</xdr:row>
      <xdr:rowOff>38100</xdr:rowOff>
    </xdr:from>
    <xdr:to>
      <xdr:col>3</xdr:col>
      <xdr:colOff>476250</xdr:colOff>
      <xdr:row>18</xdr:row>
      <xdr:rowOff>276225</xdr:rowOff>
    </xdr:to>
    <xdr:grpSp>
      <xdr:nvGrpSpPr>
        <xdr:cNvPr id="249" name="Group 1367"/>
        <xdr:cNvGrpSpPr>
          <a:grpSpLocks/>
        </xdr:cNvGrpSpPr>
      </xdr:nvGrpSpPr>
      <xdr:grpSpPr>
        <a:xfrm>
          <a:off x="1905000" y="5867400"/>
          <a:ext cx="285750" cy="238125"/>
          <a:chOff x="117" y="399"/>
          <a:chExt cx="31" cy="25"/>
        </a:xfrm>
        <a:solidFill>
          <a:srgbClr val="FFFFFF"/>
        </a:solidFill>
      </xdr:grpSpPr>
      <xdr:sp>
        <xdr:nvSpPr>
          <xdr:cNvPr id="250" name="Line 1368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1" name="Line 1369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2" name="Freeform 1370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3</xdr:col>
      <xdr:colOff>285750</xdr:colOff>
      <xdr:row>59</xdr:row>
      <xdr:rowOff>38100</xdr:rowOff>
    </xdr:from>
    <xdr:ext cx="257175" cy="238125"/>
    <xdr:grpSp>
      <xdr:nvGrpSpPr>
        <xdr:cNvPr id="253" name="グループ化 536"/>
        <xdr:cNvGrpSpPr>
          <a:grpSpLocks/>
        </xdr:cNvGrpSpPr>
      </xdr:nvGrpSpPr>
      <xdr:grpSpPr>
        <a:xfrm flipH="1">
          <a:off x="2000250" y="19145250"/>
          <a:ext cx="257175" cy="238125"/>
          <a:chOff x="2807679" y="7000569"/>
          <a:chExt cx="285379" cy="333681"/>
        </a:xfrm>
        <a:solidFill>
          <a:srgbClr val="FFFFFF"/>
        </a:solidFill>
      </xdr:grpSpPr>
      <xdr:sp>
        <xdr:nvSpPr>
          <xdr:cNvPr id="254" name="直線コネクタ 570"/>
          <xdr:cNvSpPr>
            <a:spLocks/>
          </xdr:cNvSpPr>
        </xdr:nvSpPr>
        <xdr:spPr>
          <a:xfrm rot="5400000">
            <a:off x="2910059" y="7092081"/>
            <a:ext cx="182999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5" name="フリーフォーム 571"/>
          <xdr:cNvSpPr>
            <a:spLocks/>
          </xdr:cNvSpPr>
        </xdr:nvSpPr>
        <xdr:spPr>
          <a:xfrm flipH="1">
            <a:off x="2807679" y="7183593"/>
            <a:ext cx="193915" cy="150657"/>
          </a:xfrm>
          <a:custGeom>
            <a:pathLst>
              <a:path h="104775" w="207169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twoCellAnchor>
    <xdr:from>
      <xdr:col>3</xdr:col>
      <xdr:colOff>180975</xdr:colOff>
      <xdr:row>5</xdr:row>
      <xdr:rowOff>28575</xdr:rowOff>
    </xdr:from>
    <xdr:to>
      <xdr:col>3</xdr:col>
      <xdr:colOff>466725</xdr:colOff>
      <xdr:row>5</xdr:row>
      <xdr:rowOff>276225</xdr:rowOff>
    </xdr:to>
    <xdr:grpSp>
      <xdr:nvGrpSpPr>
        <xdr:cNvPr id="256" name="Group 1367"/>
        <xdr:cNvGrpSpPr>
          <a:grpSpLocks/>
        </xdr:cNvGrpSpPr>
      </xdr:nvGrpSpPr>
      <xdr:grpSpPr>
        <a:xfrm>
          <a:off x="1895475" y="1647825"/>
          <a:ext cx="285750" cy="238125"/>
          <a:chOff x="117" y="399"/>
          <a:chExt cx="31" cy="25"/>
        </a:xfrm>
        <a:solidFill>
          <a:srgbClr val="FFFFFF"/>
        </a:solidFill>
      </xdr:grpSpPr>
      <xdr:sp>
        <xdr:nvSpPr>
          <xdr:cNvPr id="257" name="Line 1368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8" name="Line 1369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9" name="Freeform 1370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247650</xdr:colOff>
      <xdr:row>6</xdr:row>
      <xdr:rowOff>161925</xdr:rowOff>
    </xdr:from>
    <xdr:to>
      <xdr:col>3</xdr:col>
      <xdr:colOff>285750</xdr:colOff>
      <xdr:row>6</xdr:row>
      <xdr:rowOff>200025</xdr:rowOff>
    </xdr:to>
    <xdr:sp>
      <xdr:nvSpPr>
        <xdr:cNvPr id="260" name="円/楕円 329"/>
        <xdr:cNvSpPr>
          <a:spLocks/>
        </xdr:cNvSpPr>
      </xdr:nvSpPr>
      <xdr:spPr>
        <a:xfrm>
          <a:off x="1962150" y="2105025"/>
          <a:ext cx="47625" cy="47625"/>
        </a:xfrm>
        <a:prstGeom prst="ellipse">
          <a:avLst/>
        </a:prstGeom>
        <a:solidFill>
          <a:srgbClr val="FF00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352425</xdr:colOff>
      <xdr:row>6</xdr:row>
      <xdr:rowOff>57150</xdr:rowOff>
    </xdr:from>
    <xdr:to>
      <xdr:col>3</xdr:col>
      <xdr:colOff>466725</xdr:colOff>
      <xdr:row>6</xdr:row>
      <xdr:rowOff>285750</xdr:rowOff>
    </xdr:to>
    <xdr:sp>
      <xdr:nvSpPr>
        <xdr:cNvPr id="261" name="上矢印 332"/>
        <xdr:cNvSpPr>
          <a:spLocks/>
        </xdr:cNvSpPr>
      </xdr:nvSpPr>
      <xdr:spPr>
        <a:xfrm>
          <a:off x="2066925" y="2000250"/>
          <a:ext cx="123825" cy="238125"/>
        </a:xfrm>
        <a:prstGeom prst="upArrow">
          <a:avLst>
            <a:gd name="adj1" fmla="val 5032"/>
            <a:gd name="adj2" fmla="val -1875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7</xdr:row>
      <xdr:rowOff>19050</xdr:rowOff>
    </xdr:from>
    <xdr:to>
      <xdr:col>3</xdr:col>
      <xdr:colOff>476250</xdr:colOff>
      <xdr:row>7</xdr:row>
      <xdr:rowOff>276225</xdr:rowOff>
    </xdr:to>
    <xdr:grpSp>
      <xdr:nvGrpSpPr>
        <xdr:cNvPr id="262" name="グループ化 470"/>
        <xdr:cNvGrpSpPr>
          <a:grpSpLocks/>
        </xdr:cNvGrpSpPr>
      </xdr:nvGrpSpPr>
      <xdr:grpSpPr>
        <a:xfrm>
          <a:off x="1885950" y="2286000"/>
          <a:ext cx="304800" cy="257175"/>
          <a:chOff x="1154906" y="9372698"/>
          <a:chExt cx="314325" cy="266700"/>
        </a:xfrm>
        <a:solidFill>
          <a:srgbClr val="FFFFFF"/>
        </a:solidFill>
      </xdr:grpSpPr>
      <xdr:sp>
        <xdr:nvSpPr>
          <xdr:cNvPr id="263" name="直線コネクタ 615"/>
          <xdr:cNvSpPr>
            <a:spLocks/>
          </xdr:cNvSpPr>
        </xdr:nvSpPr>
        <xdr:spPr>
          <a:xfrm flipH="1">
            <a:off x="1154906" y="9520383"/>
            <a:ext cx="31432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4" name="直線矢印コネクタ 616"/>
          <xdr:cNvSpPr>
            <a:spLocks/>
          </xdr:cNvSpPr>
        </xdr:nvSpPr>
        <xdr:spPr>
          <a:xfrm flipV="1">
            <a:off x="1316862" y="9372698"/>
            <a:ext cx="0" cy="266700"/>
          </a:xfrm>
          <a:prstGeom prst="straightConnector1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276225</xdr:colOff>
      <xdr:row>8</xdr:row>
      <xdr:rowOff>47625</xdr:rowOff>
    </xdr:from>
    <xdr:to>
      <xdr:col>3</xdr:col>
      <xdr:colOff>381000</xdr:colOff>
      <xdr:row>8</xdr:row>
      <xdr:rowOff>285750</xdr:rowOff>
    </xdr:to>
    <xdr:grpSp>
      <xdr:nvGrpSpPr>
        <xdr:cNvPr id="265" name="グループ化 617"/>
        <xdr:cNvGrpSpPr>
          <a:grpSpLocks/>
        </xdr:cNvGrpSpPr>
      </xdr:nvGrpSpPr>
      <xdr:grpSpPr>
        <a:xfrm flipH="1">
          <a:off x="1990725" y="2638425"/>
          <a:ext cx="104775" cy="238125"/>
          <a:chOff x="14845472" y="2321717"/>
          <a:chExt cx="108779" cy="308341"/>
        </a:xfrm>
        <a:solidFill>
          <a:srgbClr val="FFFFFF"/>
        </a:solidFill>
      </xdr:grpSpPr>
      <xdr:sp>
        <xdr:nvSpPr>
          <xdr:cNvPr id="266" name="直線コネクタ 618"/>
          <xdr:cNvSpPr>
            <a:spLocks/>
          </xdr:cNvSpPr>
        </xdr:nvSpPr>
        <xdr:spPr>
          <a:xfrm flipH="1" flipV="1">
            <a:off x="14845472" y="2524066"/>
            <a:ext cx="108779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7" name="直線矢印コネクタ 619"/>
          <xdr:cNvSpPr>
            <a:spLocks/>
          </xdr:cNvSpPr>
        </xdr:nvSpPr>
        <xdr:spPr>
          <a:xfrm flipV="1">
            <a:off x="14954251" y="2321717"/>
            <a:ext cx="0" cy="308341"/>
          </a:xfrm>
          <a:prstGeom prst="straightConnector1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276225</xdr:colOff>
      <xdr:row>9</xdr:row>
      <xdr:rowOff>28575</xdr:rowOff>
    </xdr:from>
    <xdr:to>
      <xdr:col>3</xdr:col>
      <xdr:colOff>390525</xdr:colOff>
      <xdr:row>9</xdr:row>
      <xdr:rowOff>276225</xdr:rowOff>
    </xdr:to>
    <xdr:grpSp>
      <xdr:nvGrpSpPr>
        <xdr:cNvPr id="268" name="グループ化 620"/>
        <xdr:cNvGrpSpPr>
          <a:grpSpLocks/>
        </xdr:cNvGrpSpPr>
      </xdr:nvGrpSpPr>
      <xdr:grpSpPr>
        <a:xfrm flipH="1">
          <a:off x="1990725" y="2943225"/>
          <a:ext cx="114300" cy="238125"/>
          <a:chOff x="14845472" y="2321717"/>
          <a:chExt cx="108779" cy="308341"/>
        </a:xfrm>
        <a:solidFill>
          <a:srgbClr val="FFFFFF"/>
        </a:solidFill>
      </xdr:grpSpPr>
      <xdr:sp>
        <xdr:nvSpPr>
          <xdr:cNvPr id="269" name="直線コネクタ 621"/>
          <xdr:cNvSpPr>
            <a:spLocks/>
          </xdr:cNvSpPr>
        </xdr:nvSpPr>
        <xdr:spPr>
          <a:xfrm flipH="1" flipV="1">
            <a:off x="14845472" y="2524066"/>
            <a:ext cx="108779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0" name="直線矢印コネクタ 648"/>
          <xdr:cNvSpPr>
            <a:spLocks/>
          </xdr:cNvSpPr>
        </xdr:nvSpPr>
        <xdr:spPr>
          <a:xfrm flipV="1">
            <a:off x="14954251" y="2321717"/>
            <a:ext cx="0" cy="308341"/>
          </a:xfrm>
          <a:prstGeom prst="straightConnector1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10</xdr:row>
      <xdr:rowOff>28575</xdr:rowOff>
    </xdr:from>
    <xdr:to>
      <xdr:col>3</xdr:col>
      <xdr:colOff>323850</xdr:colOff>
      <xdr:row>10</xdr:row>
      <xdr:rowOff>104775</xdr:rowOff>
    </xdr:to>
    <xdr:sp>
      <xdr:nvSpPr>
        <xdr:cNvPr id="271" name="円/楕円 423"/>
        <xdr:cNvSpPr>
          <a:spLocks/>
        </xdr:cNvSpPr>
      </xdr:nvSpPr>
      <xdr:spPr>
        <a:xfrm>
          <a:off x="1971675" y="3267075"/>
          <a:ext cx="66675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10</xdr:row>
      <xdr:rowOff>123825</xdr:rowOff>
    </xdr:from>
    <xdr:to>
      <xdr:col>3</xdr:col>
      <xdr:colOff>447675</xdr:colOff>
      <xdr:row>10</xdr:row>
      <xdr:rowOff>285750</xdr:rowOff>
    </xdr:to>
    <xdr:pic>
      <xdr:nvPicPr>
        <xdr:cNvPr id="272" name="image.png" descr="imag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3362325"/>
          <a:ext cx="266700" cy="1619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219075</xdr:colOff>
      <xdr:row>23</xdr:row>
      <xdr:rowOff>28575</xdr:rowOff>
    </xdr:from>
    <xdr:to>
      <xdr:col>3</xdr:col>
      <xdr:colOff>371475</xdr:colOff>
      <xdr:row>23</xdr:row>
      <xdr:rowOff>295275</xdr:rowOff>
    </xdr:to>
    <xdr:grpSp>
      <xdr:nvGrpSpPr>
        <xdr:cNvPr id="273" name="グループ化 656"/>
        <xdr:cNvGrpSpPr>
          <a:grpSpLocks/>
        </xdr:cNvGrpSpPr>
      </xdr:nvGrpSpPr>
      <xdr:grpSpPr>
        <a:xfrm>
          <a:off x="1933575" y="7477125"/>
          <a:ext cx="152400" cy="266700"/>
          <a:chOff x="14845472" y="2321717"/>
          <a:chExt cx="108779" cy="308341"/>
        </a:xfrm>
        <a:solidFill>
          <a:srgbClr val="FFFFFF"/>
        </a:solidFill>
      </xdr:grpSpPr>
      <xdr:sp>
        <xdr:nvSpPr>
          <xdr:cNvPr id="274" name="直線コネクタ 657"/>
          <xdr:cNvSpPr>
            <a:spLocks/>
          </xdr:cNvSpPr>
        </xdr:nvSpPr>
        <xdr:spPr>
          <a:xfrm flipH="1" flipV="1">
            <a:off x="14845472" y="2524374"/>
            <a:ext cx="108779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5" name="直線矢印コネクタ 663"/>
          <xdr:cNvSpPr>
            <a:spLocks/>
          </xdr:cNvSpPr>
        </xdr:nvSpPr>
        <xdr:spPr>
          <a:xfrm flipV="1">
            <a:off x="14954251" y="2321717"/>
            <a:ext cx="0" cy="308341"/>
          </a:xfrm>
          <a:prstGeom prst="straightConnector1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152400</xdr:colOff>
      <xdr:row>26</xdr:row>
      <xdr:rowOff>47625</xdr:rowOff>
    </xdr:from>
    <xdr:to>
      <xdr:col>3</xdr:col>
      <xdr:colOff>447675</xdr:colOff>
      <xdr:row>26</xdr:row>
      <xdr:rowOff>276225</xdr:rowOff>
    </xdr:to>
    <xdr:grpSp>
      <xdr:nvGrpSpPr>
        <xdr:cNvPr id="276" name="Group 1367"/>
        <xdr:cNvGrpSpPr>
          <a:grpSpLocks/>
        </xdr:cNvGrpSpPr>
      </xdr:nvGrpSpPr>
      <xdr:grpSpPr>
        <a:xfrm>
          <a:off x="1866900" y="8467725"/>
          <a:ext cx="285750" cy="238125"/>
          <a:chOff x="117" y="399"/>
          <a:chExt cx="31" cy="25"/>
        </a:xfrm>
        <a:solidFill>
          <a:srgbClr val="FFFFFF"/>
        </a:solidFill>
      </xdr:grpSpPr>
      <xdr:sp>
        <xdr:nvSpPr>
          <xdr:cNvPr id="277" name="Line 1368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8" name="Line 1369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9" name="Freeform 1370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847725</xdr:colOff>
      <xdr:row>26</xdr:row>
      <xdr:rowOff>38100</xdr:rowOff>
    </xdr:from>
    <xdr:to>
      <xdr:col>4</xdr:col>
      <xdr:colOff>1114425</xdr:colOff>
      <xdr:row>26</xdr:row>
      <xdr:rowOff>295275</xdr:rowOff>
    </xdr:to>
    <xdr:pic>
      <xdr:nvPicPr>
        <xdr:cNvPr id="280" name="Picture 2" descr="Picture 2"/>
        <xdr:cNvPicPr preferRelativeResize="1">
          <a:picLocks noChangeAspect="1"/>
        </xdr:cNvPicPr>
      </xdr:nvPicPr>
      <xdr:blipFill>
        <a:blip r:embed="rId2"/>
        <a:srcRect b="2755"/>
        <a:stretch>
          <a:fillRect/>
        </a:stretch>
      </xdr:blipFill>
      <xdr:spPr>
        <a:xfrm>
          <a:off x="3171825" y="8458200"/>
          <a:ext cx="266700" cy="257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oneCellAnchor>
    <xdr:from>
      <xdr:col>3</xdr:col>
      <xdr:colOff>171450</xdr:colOff>
      <xdr:row>26</xdr:row>
      <xdr:rowOff>28575</xdr:rowOff>
    </xdr:from>
    <xdr:ext cx="219075" cy="238125"/>
    <xdr:grpSp>
      <xdr:nvGrpSpPr>
        <xdr:cNvPr id="281" name="グループ化 536"/>
        <xdr:cNvGrpSpPr>
          <a:grpSpLocks/>
        </xdr:cNvGrpSpPr>
      </xdr:nvGrpSpPr>
      <xdr:grpSpPr>
        <a:xfrm>
          <a:off x="1885950" y="8448675"/>
          <a:ext cx="219075" cy="238125"/>
          <a:chOff x="2807679" y="7000569"/>
          <a:chExt cx="283723" cy="333681"/>
        </a:xfrm>
        <a:solidFill>
          <a:srgbClr val="FFFFFF"/>
        </a:solidFill>
      </xdr:grpSpPr>
      <xdr:sp>
        <xdr:nvSpPr>
          <xdr:cNvPr id="282" name="直線コネクタ 755"/>
          <xdr:cNvSpPr>
            <a:spLocks/>
          </xdr:cNvSpPr>
        </xdr:nvSpPr>
        <xdr:spPr>
          <a:xfrm rot="5400000">
            <a:off x="2911734" y="7090413"/>
            <a:ext cx="17966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3" name="フリーフォーム 445"/>
          <xdr:cNvSpPr>
            <a:spLocks/>
          </xdr:cNvSpPr>
        </xdr:nvSpPr>
        <xdr:spPr>
          <a:xfrm flipH="1">
            <a:off x="2807679" y="7177837"/>
            <a:ext cx="193854" cy="156413"/>
          </a:xfrm>
          <a:custGeom>
            <a:pathLst>
              <a:path h="104775" w="207169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twoCellAnchor>
    <xdr:from>
      <xdr:col>3</xdr:col>
      <xdr:colOff>123825</xdr:colOff>
      <xdr:row>29</xdr:row>
      <xdr:rowOff>47625</xdr:rowOff>
    </xdr:from>
    <xdr:to>
      <xdr:col>3</xdr:col>
      <xdr:colOff>419100</xdr:colOff>
      <xdr:row>29</xdr:row>
      <xdr:rowOff>276225</xdr:rowOff>
    </xdr:to>
    <xdr:grpSp>
      <xdr:nvGrpSpPr>
        <xdr:cNvPr id="284" name="Group 1367"/>
        <xdr:cNvGrpSpPr>
          <a:grpSpLocks/>
        </xdr:cNvGrpSpPr>
      </xdr:nvGrpSpPr>
      <xdr:grpSpPr>
        <a:xfrm>
          <a:off x="1838325" y="9439275"/>
          <a:ext cx="285750" cy="238125"/>
          <a:chOff x="117" y="399"/>
          <a:chExt cx="31" cy="25"/>
        </a:xfrm>
        <a:solidFill>
          <a:srgbClr val="FFFFFF"/>
        </a:solidFill>
      </xdr:grpSpPr>
      <xdr:sp>
        <xdr:nvSpPr>
          <xdr:cNvPr id="285" name="Line 1368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6" name="Line 1369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7" name="Freeform 1370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200025</xdr:colOff>
      <xdr:row>30</xdr:row>
      <xdr:rowOff>19050</xdr:rowOff>
    </xdr:from>
    <xdr:to>
      <xdr:col>3</xdr:col>
      <xdr:colOff>295275</xdr:colOff>
      <xdr:row>30</xdr:row>
      <xdr:rowOff>266700</xdr:rowOff>
    </xdr:to>
    <xdr:grpSp>
      <xdr:nvGrpSpPr>
        <xdr:cNvPr id="288" name="グループ化 806"/>
        <xdr:cNvGrpSpPr>
          <a:grpSpLocks/>
        </xdr:cNvGrpSpPr>
      </xdr:nvGrpSpPr>
      <xdr:grpSpPr>
        <a:xfrm flipH="1">
          <a:off x="1914525" y="9734550"/>
          <a:ext cx="95250" cy="238125"/>
          <a:chOff x="16832036" y="9783536"/>
          <a:chExt cx="144719" cy="485095"/>
        </a:xfrm>
        <a:solidFill>
          <a:srgbClr val="FFFFFF"/>
        </a:solidFill>
      </xdr:grpSpPr>
      <xdr:sp>
        <xdr:nvSpPr>
          <xdr:cNvPr id="289" name="直線コネクタ 814"/>
          <xdr:cNvSpPr>
            <a:spLocks/>
          </xdr:cNvSpPr>
        </xdr:nvSpPr>
        <xdr:spPr>
          <a:xfrm flipV="1">
            <a:off x="16843179" y="10056402"/>
            <a:ext cx="133576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0" name="直線矢印コネクタ 815"/>
          <xdr:cNvSpPr>
            <a:spLocks/>
          </xdr:cNvSpPr>
        </xdr:nvSpPr>
        <xdr:spPr>
          <a:xfrm flipH="1" flipV="1">
            <a:off x="16832036" y="9783536"/>
            <a:ext cx="1700" cy="485095"/>
          </a:xfrm>
          <a:prstGeom prst="straightConnector1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30</xdr:row>
      <xdr:rowOff>209550</xdr:rowOff>
    </xdr:from>
    <xdr:to>
      <xdr:col>3</xdr:col>
      <xdr:colOff>257175</xdr:colOff>
      <xdr:row>30</xdr:row>
      <xdr:rowOff>276225</xdr:rowOff>
    </xdr:to>
    <xdr:sp>
      <xdr:nvSpPr>
        <xdr:cNvPr id="291" name="円/楕円 555"/>
        <xdr:cNvSpPr>
          <a:spLocks/>
        </xdr:cNvSpPr>
      </xdr:nvSpPr>
      <xdr:spPr>
        <a:xfrm>
          <a:off x="1905000" y="9925050"/>
          <a:ext cx="66675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33</xdr:row>
      <xdr:rowOff>123825</xdr:rowOff>
    </xdr:from>
    <xdr:to>
      <xdr:col>3</xdr:col>
      <xdr:colOff>190500</xdr:colOff>
      <xdr:row>33</xdr:row>
      <xdr:rowOff>200025</xdr:rowOff>
    </xdr:to>
    <xdr:sp>
      <xdr:nvSpPr>
        <xdr:cNvPr id="292" name="円/楕円 423"/>
        <xdr:cNvSpPr>
          <a:spLocks/>
        </xdr:cNvSpPr>
      </xdr:nvSpPr>
      <xdr:spPr>
        <a:xfrm>
          <a:off x="1838325" y="10810875"/>
          <a:ext cx="66675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200025</xdr:colOff>
      <xdr:row>33</xdr:row>
      <xdr:rowOff>95250</xdr:rowOff>
    </xdr:from>
    <xdr:to>
      <xdr:col>3</xdr:col>
      <xdr:colOff>504825</xdr:colOff>
      <xdr:row>33</xdr:row>
      <xdr:rowOff>276225</xdr:rowOff>
    </xdr:to>
    <xdr:pic>
      <xdr:nvPicPr>
        <xdr:cNvPr id="293" name="image.png" descr="imag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10782300"/>
          <a:ext cx="304800" cy="1809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2</xdr:col>
      <xdr:colOff>571500</xdr:colOff>
      <xdr:row>31</xdr:row>
      <xdr:rowOff>76200</xdr:rowOff>
    </xdr:from>
    <xdr:to>
      <xdr:col>3</xdr:col>
      <xdr:colOff>390525</xdr:colOff>
      <xdr:row>32</xdr:row>
      <xdr:rowOff>171450</xdr:rowOff>
    </xdr:to>
    <xdr:grpSp>
      <xdr:nvGrpSpPr>
        <xdr:cNvPr id="294" name="グループ化 833"/>
        <xdr:cNvGrpSpPr>
          <a:grpSpLocks noChangeAspect="1"/>
        </xdr:cNvGrpSpPr>
      </xdr:nvGrpSpPr>
      <xdr:grpSpPr>
        <a:xfrm flipH="1">
          <a:off x="1676400" y="10115550"/>
          <a:ext cx="428625" cy="419100"/>
          <a:chOff x="915076" y="2273300"/>
          <a:chExt cx="608924" cy="520700"/>
        </a:xfrm>
        <a:solidFill>
          <a:srgbClr val="FFFFFF"/>
        </a:solidFill>
      </xdr:grpSpPr>
      <xdr:sp>
        <xdr:nvSpPr>
          <xdr:cNvPr id="295" name="直線コネクタ 834"/>
          <xdr:cNvSpPr>
            <a:spLocks/>
          </xdr:cNvSpPr>
        </xdr:nvSpPr>
        <xdr:spPr>
          <a:xfrm>
            <a:off x="915076" y="2291915"/>
            <a:ext cx="128179" cy="102318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6" name="円弧 841"/>
          <xdr:cNvSpPr>
            <a:spLocks/>
          </xdr:cNvSpPr>
        </xdr:nvSpPr>
        <xdr:spPr>
          <a:xfrm flipH="1">
            <a:off x="989821" y="2273300"/>
            <a:ext cx="534179" cy="520700"/>
          </a:xfrm>
          <a:custGeom>
            <a:pathLst>
              <a:path stroke="0" h="520700" w="534144">
                <a:moveTo>
                  <a:pt x="267072" y="0"/>
                </a:moveTo>
                <a:cubicBezTo>
                  <a:pt x="414572" y="0"/>
                  <a:pt x="534144" y="116563"/>
                  <a:pt x="534144" y="260350"/>
                </a:cubicBezTo>
                <a:lnTo>
                  <a:pt x="267072" y="260350"/>
                </a:lnTo>
                <a:lnTo>
                  <a:pt x="267072" y="0"/>
                </a:lnTo>
                <a:close/>
              </a:path>
              <a:path fill="none" h="520700" w="534144">
                <a:moveTo>
                  <a:pt x="267072" y="0"/>
                </a:moveTo>
                <a:cubicBezTo>
                  <a:pt x="414572" y="0"/>
                  <a:pt x="534144" y="116563"/>
                  <a:pt x="534144" y="260350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3</xdr:col>
      <xdr:colOff>190500</xdr:colOff>
      <xdr:row>34</xdr:row>
      <xdr:rowOff>57150</xdr:rowOff>
    </xdr:from>
    <xdr:ext cx="266700" cy="200025"/>
    <xdr:grpSp>
      <xdr:nvGrpSpPr>
        <xdr:cNvPr id="297" name="グループ化 536"/>
        <xdr:cNvGrpSpPr>
          <a:grpSpLocks/>
        </xdr:cNvGrpSpPr>
      </xdr:nvGrpSpPr>
      <xdr:grpSpPr>
        <a:xfrm>
          <a:off x="1905000" y="11068050"/>
          <a:ext cx="266700" cy="200025"/>
          <a:chOff x="2807679" y="7000569"/>
          <a:chExt cx="286575" cy="333681"/>
        </a:xfrm>
        <a:solidFill>
          <a:srgbClr val="FFFFFF"/>
        </a:solidFill>
      </xdr:grpSpPr>
      <xdr:sp>
        <xdr:nvSpPr>
          <xdr:cNvPr id="298" name="直線コネクタ 849"/>
          <xdr:cNvSpPr>
            <a:spLocks/>
          </xdr:cNvSpPr>
        </xdr:nvSpPr>
        <xdr:spPr>
          <a:xfrm rot="5400000">
            <a:off x="2908912" y="7093249"/>
            <a:ext cx="185342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9" name="フリーフォーム 83"/>
          <xdr:cNvSpPr>
            <a:spLocks/>
          </xdr:cNvSpPr>
        </xdr:nvSpPr>
        <xdr:spPr>
          <a:xfrm flipH="1">
            <a:off x="2807679" y="7185929"/>
            <a:ext cx="193868" cy="148321"/>
          </a:xfrm>
          <a:custGeom>
            <a:pathLst>
              <a:path h="104775" w="207169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3</xdr:col>
      <xdr:colOff>200025</xdr:colOff>
      <xdr:row>35</xdr:row>
      <xdr:rowOff>57150</xdr:rowOff>
    </xdr:from>
    <xdr:ext cx="228600" cy="228600"/>
    <xdr:grpSp>
      <xdr:nvGrpSpPr>
        <xdr:cNvPr id="300" name="グループ化 536"/>
        <xdr:cNvGrpSpPr>
          <a:grpSpLocks/>
        </xdr:cNvGrpSpPr>
      </xdr:nvGrpSpPr>
      <xdr:grpSpPr>
        <a:xfrm>
          <a:off x="1914525" y="11391900"/>
          <a:ext cx="228600" cy="228600"/>
          <a:chOff x="2807679" y="7000569"/>
          <a:chExt cx="282868" cy="333681"/>
        </a:xfrm>
        <a:solidFill>
          <a:srgbClr val="FFFFFF"/>
        </a:solidFill>
      </xdr:grpSpPr>
      <xdr:sp>
        <xdr:nvSpPr>
          <xdr:cNvPr id="301" name="直線コネクタ 856"/>
          <xdr:cNvSpPr>
            <a:spLocks/>
          </xdr:cNvSpPr>
        </xdr:nvSpPr>
        <xdr:spPr>
          <a:xfrm rot="5400000">
            <a:off x="2912552" y="7089578"/>
            <a:ext cx="17799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2" name="フリーフォーム 83"/>
          <xdr:cNvSpPr>
            <a:spLocks/>
          </xdr:cNvSpPr>
        </xdr:nvSpPr>
        <xdr:spPr>
          <a:xfrm flipH="1">
            <a:off x="2807679" y="7178504"/>
            <a:ext cx="193906" cy="155746"/>
          </a:xfrm>
          <a:custGeom>
            <a:pathLst>
              <a:path h="104775" w="207169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twoCellAnchor>
    <xdr:from>
      <xdr:col>3</xdr:col>
      <xdr:colOff>285750</xdr:colOff>
      <xdr:row>68</xdr:row>
      <xdr:rowOff>28575</xdr:rowOff>
    </xdr:from>
    <xdr:to>
      <xdr:col>3</xdr:col>
      <xdr:colOff>419100</xdr:colOff>
      <xdr:row>68</xdr:row>
      <xdr:rowOff>276225</xdr:rowOff>
    </xdr:to>
    <xdr:grpSp>
      <xdr:nvGrpSpPr>
        <xdr:cNvPr id="303" name="グループ化 862"/>
        <xdr:cNvGrpSpPr>
          <a:grpSpLocks/>
        </xdr:cNvGrpSpPr>
      </xdr:nvGrpSpPr>
      <xdr:grpSpPr>
        <a:xfrm flipH="1">
          <a:off x="2000250" y="22050375"/>
          <a:ext cx="133350" cy="247650"/>
          <a:chOff x="14845472" y="2321717"/>
          <a:chExt cx="108779" cy="308341"/>
        </a:xfrm>
        <a:solidFill>
          <a:srgbClr val="FFFFFF"/>
        </a:solidFill>
      </xdr:grpSpPr>
      <xdr:sp>
        <xdr:nvSpPr>
          <xdr:cNvPr id="304" name="直線コネクタ 863"/>
          <xdr:cNvSpPr>
            <a:spLocks/>
          </xdr:cNvSpPr>
        </xdr:nvSpPr>
        <xdr:spPr>
          <a:xfrm flipH="1" flipV="1">
            <a:off x="14845472" y="2527303"/>
            <a:ext cx="108779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5" name="直線矢印コネクタ 864"/>
          <xdr:cNvSpPr>
            <a:spLocks/>
          </xdr:cNvSpPr>
        </xdr:nvSpPr>
        <xdr:spPr>
          <a:xfrm flipV="1">
            <a:off x="14954251" y="2321717"/>
            <a:ext cx="0" cy="308341"/>
          </a:xfrm>
          <a:prstGeom prst="straightConnector1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790575</xdr:colOff>
      <xdr:row>68</xdr:row>
      <xdr:rowOff>95250</xdr:rowOff>
    </xdr:from>
    <xdr:to>
      <xdr:col>4</xdr:col>
      <xdr:colOff>1104900</xdr:colOff>
      <xdr:row>68</xdr:row>
      <xdr:rowOff>228600</xdr:rowOff>
    </xdr:to>
    <xdr:grpSp>
      <xdr:nvGrpSpPr>
        <xdr:cNvPr id="306" name="Group 10"/>
        <xdr:cNvGrpSpPr>
          <a:grpSpLocks noChangeAspect="1"/>
        </xdr:cNvGrpSpPr>
      </xdr:nvGrpSpPr>
      <xdr:grpSpPr>
        <a:xfrm>
          <a:off x="3114675" y="22117050"/>
          <a:ext cx="323850" cy="133350"/>
          <a:chOff x="604" y="363"/>
          <a:chExt cx="114" cy="48"/>
        </a:xfrm>
        <a:solidFill>
          <a:srgbClr val="FFFFFF"/>
        </a:solidFill>
      </xdr:grpSpPr>
      <xdr:sp>
        <xdr:nvSpPr>
          <xdr:cNvPr id="307" name="AutoShape 9"/>
          <xdr:cNvSpPr>
            <a:spLocks noChangeAspect="1"/>
          </xdr:cNvSpPr>
        </xdr:nvSpPr>
        <xdr:spPr>
          <a:xfrm>
            <a:off x="604" y="363"/>
            <a:ext cx="114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8" name="Freeform 11"/>
          <xdr:cNvSpPr>
            <a:spLocks/>
          </xdr:cNvSpPr>
        </xdr:nvSpPr>
        <xdr:spPr>
          <a:xfrm>
            <a:off x="604" y="363"/>
            <a:ext cx="114" cy="48"/>
          </a:xfrm>
          <a:custGeom>
            <a:pathLst>
              <a:path h="48" w="114">
                <a:moveTo>
                  <a:pt x="114" y="24"/>
                </a:moveTo>
                <a:lnTo>
                  <a:pt x="114" y="24"/>
                </a:lnTo>
                <a:lnTo>
                  <a:pt x="113" y="34"/>
                </a:lnTo>
                <a:lnTo>
                  <a:pt x="109" y="41"/>
                </a:lnTo>
                <a:lnTo>
                  <a:pt x="105" y="47"/>
                </a:lnTo>
                <a:lnTo>
                  <a:pt x="102" y="48"/>
                </a:lnTo>
                <a:lnTo>
                  <a:pt x="99" y="48"/>
                </a:lnTo>
                <a:lnTo>
                  <a:pt x="15" y="48"/>
                </a:lnTo>
                <a:lnTo>
                  <a:pt x="11" y="48"/>
                </a:lnTo>
                <a:lnTo>
                  <a:pt x="9" y="47"/>
                </a:lnTo>
                <a:lnTo>
                  <a:pt x="5" y="41"/>
                </a:lnTo>
                <a:lnTo>
                  <a:pt x="1" y="34"/>
                </a:lnTo>
                <a:lnTo>
                  <a:pt x="0" y="24"/>
                </a:lnTo>
                <a:lnTo>
                  <a:pt x="1" y="16"/>
                </a:lnTo>
                <a:lnTo>
                  <a:pt x="5" y="7"/>
                </a:lnTo>
                <a:lnTo>
                  <a:pt x="9" y="3"/>
                </a:lnTo>
                <a:lnTo>
                  <a:pt x="11" y="1"/>
                </a:lnTo>
                <a:lnTo>
                  <a:pt x="15" y="0"/>
                </a:lnTo>
                <a:lnTo>
                  <a:pt x="99" y="0"/>
                </a:lnTo>
                <a:lnTo>
                  <a:pt x="102" y="1"/>
                </a:lnTo>
                <a:lnTo>
                  <a:pt x="105" y="3"/>
                </a:lnTo>
                <a:lnTo>
                  <a:pt x="109" y="7"/>
                </a:lnTo>
                <a:lnTo>
                  <a:pt x="113" y="16"/>
                </a:lnTo>
                <a:lnTo>
                  <a:pt x="114" y="2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9" name="Freeform 13"/>
          <xdr:cNvSpPr>
            <a:spLocks/>
          </xdr:cNvSpPr>
        </xdr:nvSpPr>
        <xdr:spPr>
          <a:xfrm>
            <a:off x="646" y="370"/>
            <a:ext cx="30" cy="34"/>
          </a:xfrm>
          <a:custGeom>
            <a:pathLst>
              <a:path h="34" w="30">
                <a:moveTo>
                  <a:pt x="30" y="17"/>
                </a:moveTo>
                <a:lnTo>
                  <a:pt x="30" y="17"/>
                </a:lnTo>
                <a:lnTo>
                  <a:pt x="29" y="24"/>
                </a:lnTo>
                <a:lnTo>
                  <a:pt x="25" y="30"/>
                </a:lnTo>
                <a:lnTo>
                  <a:pt x="21" y="34"/>
                </a:lnTo>
                <a:lnTo>
                  <a:pt x="15" y="34"/>
                </a:lnTo>
                <a:lnTo>
                  <a:pt x="9" y="34"/>
                </a:lnTo>
                <a:lnTo>
                  <a:pt x="4" y="30"/>
                </a:lnTo>
                <a:lnTo>
                  <a:pt x="1" y="24"/>
                </a:lnTo>
                <a:lnTo>
                  <a:pt x="0" y="17"/>
                </a:lnTo>
                <a:lnTo>
                  <a:pt x="1" y="11"/>
                </a:lnTo>
                <a:lnTo>
                  <a:pt x="4" y="6"/>
                </a:lnTo>
                <a:lnTo>
                  <a:pt x="9" y="1"/>
                </a:lnTo>
                <a:lnTo>
                  <a:pt x="15" y="0"/>
                </a:lnTo>
                <a:lnTo>
                  <a:pt x="21" y="1"/>
                </a:lnTo>
                <a:lnTo>
                  <a:pt x="25" y="6"/>
                </a:lnTo>
                <a:lnTo>
                  <a:pt x="29" y="11"/>
                </a:lnTo>
                <a:lnTo>
                  <a:pt x="30" y="17"/>
                </a:lnTo>
                <a:close/>
              </a:path>
            </a:pathLst>
          </a:custGeom>
          <a:solidFill>
            <a:srgbClr val="FFFF3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69</xdr:row>
      <xdr:rowOff>47625</xdr:rowOff>
    </xdr:from>
    <xdr:to>
      <xdr:col>3</xdr:col>
      <xdr:colOff>342900</xdr:colOff>
      <xdr:row>69</xdr:row>
      <xdr:rowOff>285750</xdr:rowOff>
    </xdr:to>
    <xdr:grpSp>
      <xdr:nvGrpSpPr>
        <xdr:cNvPr id="310" name="グループ化 875"/>
        <xdr:cNvGrpSpPr>
          <a:grpSpLocks/>
        </xdr:cNvGrpSpPr>
      </xdr:nvGrpSpPr>
      <xdr:grpSpPr>
        <a:xfrm flipH="1">
          <a:off x="1971675" y="22393275"/>
          <a:ext cx="85725" cy="238125"/>
          <a:chOff x="16832036" y="9783536"/>
          <a:chExt cx="144719" cy="485095"/>
        </a:xfrm>
        <a:solidFill>
          <a:srgbClr val="FFFFFF"/>
        </a:solidFill>
      </xdr:grpSpPr>
      <xdr:sp>
        <xdr:nvSpPr>
          <xdr:cNvPr id="311" name="直線コネクタ 879"/>
          <xdr:cNvSpPr>
            <a:spLocks/>
          </xdr:cNvSpPr>
        </xdr:nvSpPr>
        <xdr:spPr>
          <a:xfrm flipV="1">
            <a:off x="16844084" y="10056402"/>
            <a:ext cx="132671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2" name="直線矢印コネクタ 881"/>
          <xdr:cNvSpPr>
            <a:spLocks/>
          </xdr:cNvSpPr>
        </xdr:nvSpPr>
        <xdr:spPr>
          <a:xfrm flipH="1" flipV="1">
            <a:off x="16832036" y="9783536"/>
            <a:ext cx="1700" cy="485095"/>
          </a:xfrm>
          <a:prstGeom prst="straightConnector1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219075</xdr:colOff>
      <xdr:row>69</xdr:row>
      <xdr:rowOff>85725</xdr:rowOff>
    </xdr:from>
    <xdr:to>
      <xdr:col>3</xdr:col>
      <xdr:colOff>285750</xdr:colOff>
      <xdr:row>69</xdr:row>
      <xdr:rowOff>161925</xdr:rowOff>
    </xdr:to>
    <xdr:sp>
      <xdr:nvSpPr>
        <xdr:cNvPr id="313" name="円/楕円 555"/>
        <xdr:cNvSpPr>
          <a:spLocks/>
        </xdr:cNvSpPr>
      </xdr:nvSpPr>
      <xdr:spPr>
        <a:xfrm>
          <a:off x="1933575" y="22431375"/>
          <a:ext cx="66675" cy="666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70</xdr:row>
      <xdr:rowOff>57150</xdr:rowOff>
    </xdr:from>
    <xdr:to>
      <xdr:col>3</xdr:col>
      <xdr:colOff>419100</xdr:colOff>
      <xdr:row>71</xdr:row>
      <xdr:rowOff>200025</xdr:rowOff>
    </xdr:to>
    <xdr:grpSp>
      <xdr:nvGrpSpPr>
        <xdr:cNvPr id="314" name="グループ化 883"/>
        <xdr:cNvGrpSpPr>
          <a:grpSpLocks noChangeAspect="1"/>
        </xdr:cNvGrpSpPr>
      </xdr:nvGrpSpPr>
      <xdr:grpSpPr>
        <a:xfrm flipH="1">
          <a:off x="1657350" y="22726650"/>
          <a:ext cx="476250" cy="466725"/>
          <a:chOff x="905743" y="2273300"/>
          <a:chExt cx="618257" cy="520700"/>
        </a:xfrm>
        <a:solidFill>
          <a:srgbClr val="FFFFFF"/>
        </a:solidFill>
      </xdr:grpSpPr>
      <xdr:sp>
        <xdr:nvSpPr>
          <xdr:cNvPr id="315" name="直線コネクタ 884"/>
          <xdr:cNvSpPr>
            <a:spLocks/>
          </xdr:cNvSpPr>
        </xdr:nvSpPr>
        <xdr:spPr>
          <a:xfrm>
            <a:off x="905743" y="2384209"/>
            <a:ext cx="135244" cy="859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6" name="円弧 898"/>
          <xdr:cNvSpPr>
            <a:spLocks/>
          </xdr:cNvSpPr>
        </xdr:nvSpPr>
        <xdr:spPr>
          <a:xfrm flipH="1">
            <a:off x="992608" y="2273300"/>
            <a:ext cx="531392" cy="520700"/>
          </a:xfrm>
          <a:custGeom>
            <a:pathLst>
              <a:path stroke="0" h="520700" w="531315">
                <a:moveTo>
                  <a:pt x="265657" y="0"/>
                </a:moveTo>
                <a:cubicBezTo>
                  <a:pt x="412376" y="0"/>
                  <a:pt x="531315" y="116563"/>
                  <a:pt x="531315" y="260350"/>
                </a:cubicBezTo>
                <a:lnTo>
                  <a:pt x="265658" y="260350"/>
                </a:lnTo>
                <a:cubicBezTo>
                  <a:pt x="265658" y="173567"/>
                  <a:pt x="265657" y="86783"/>
                  <a:pt x="265657" y="0"/>
                </a:cubicBezTo>
                <a:close/>
              </a:path>
              <a:path fill="none" h="520700" w="531315">
                <a:moveTo>
                  <a:pt x="265657" y="0"/>
                </a:moveTo>
                <a:cubicBezTo>
                  <a:pt x="412376" y="0"/>
                  <a:pt x="531315" y="116563"/>
                  <a:pt x="531315" y="260350"/>
                </a:cubicBezTo>
              </a:path>
            </a:pathLst>
          </a:custGeom>
          <a:noFill/>
          <a:ln w="38100" cmpd="sng">
            <a:solidFill>
              <a:srgbClr val="FF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152400</xdr:colOff>
      <xdr:row>74</xdr:row>
      <xdr:rowOff>57150</xdr:rowOff>
    </xdr:from>
    <xdr:to>
      <xdr:col>3</xdr:col>
      <xdr:colOff>390525</xdr:colOff>
      <xdr:row>74</xdr:row>
      <xdr:rowOff>276225</xdr:rowOff>
    </xdr:to>
    <xdr:grpSp>
      <xdr:nvGrpSpPr>
        <xdr:cNvPr id="317" name="Group 3494"/>
        <xdr:cNvGrpSpPr>
          <a:grpSpLocks/>
        </xdr:cNvGrpSpPr>
      </xdr:nvGrpSpPr>
      <xdr:grpSpPr>
        <a:xfrm flipH="1">
          <a:off x="1866900" y="24022050"/>
          <a:ext cx="228600" cy="228600"/>
          <a:chOff x="129" y="1124"/>
          <a:chExt cx="3" cy="26"/>
        </a:xfrm>
        <a:solidFill>
          <a:srgbClr val="FFFFFF"/>
        </a:solidFill>
      </xdr:grpSpPr>
      <xdr:sp>
        <xdr:nvSpPr>
          <xdr:cNvPr id="318" name="Line 1664"/>
          <xdr:cNvSpPr>
            <a:spLocks/>
          </xdr:cNvSpPr>
        </xdr:nvSpPr>
        <xdr:spPr>
          <a:xfrm rot="10800000" flipH="1" flipV="1">
            <a:off x="129" y="1124"/>
            <a:ext cx="1" cy="1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9" name="Freeform 1666"/>
          <xdr:cNvSpPr>
            <a:spLocks/>
          </xdr:cNvSpPr>
        </xdr:nvSpPr>
        <xdr:spPr>
          <a:xfrm>
            <a:off x="130" y="1124"/>
            <a:ext cx="2" cy="26"/>
          </a:xfrm>
          <a:custGeom>
            <a:pathLst>
              <a:path h="26" w="14">
                <a:moveTo>
                  <a:pt x="0" y="26"/>
                </a:moveTo>
                <a:lnTo>
                  <a:pt x="0" y="13"/>
                </a:lnTo>
                <a:lnTo>
                  <a:pt x="14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152400</xdr:colOff>
      <xdr:row>75</xdr:row>
      <xdr:rowOff>28575</xdr:rowOff>
    </xdr:from>
    <xdr:to>
      <xdr:col>3</xdr:col>
      <xdr:colOff>438150</xdr:colOff>
      <xdr:row>75</xdr:row>
      <xdr:rowOff>276225</xdr:rowOff>
    </xdr:to>
    <xdr:grpSp>
      <xdr:nvGrpSpPr>
        <xdr:cNvPr id="320" name="Group 1367"/>
        <xdr:cNvGrpSpPr>
          <a:grpSpLocks/>
        </xdr:cNvGrpSpPr>
      </xdr:nvGrpSpPr>
      <xdr:grpSpPr>
        <a:xfrm>
          <a:off x="1866900" y="24317325"/>
          <a:ext cx="285750" cy="238125"/>
          <a:chOff x="117" y="399"/>
          <a:chExt cx="31" cy="25"/>
        </a:xfrm>
        <a:solidFill>
          <a:srgbClr val="FFFFFF"/>
        </a:solidFill>
      </xdr:grpSpPr>
      <xdr:sp>
        <xdr:nvSpPr>
          <xdr:cNvPr id="321" name="Line 1368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2" name="Line 1369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3" name="Freeform 1370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561975</xdr:colOff>
      <xdr:row>76</xdr:row>
      <xdr:rowOff>85725</xdr:rowOff>
    </xdr:from>
    <xdr:to>
      <xdr:col>4</xdr:col>
      <xdr:colOff>857250</xdr:colOff>
      <xdr:row>76</xdr:row>
      <xdr:rowOff>228600</xdr:rowOff>
    </xdr:to>
    <xdr:pic>
      <xdr:nvPicPr>
        <xdr:cNvPr id="324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469832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75</xdr:row>
      <xdr:rowOff>85725</xdr:rowOff>
    </xdr:from>
    <xdr:to>
      <xdr:col>4</xdr:col>
      <xdr:colOff>1000125</xdr:colOff>
      <xdr:row>75</xdr:row>
      <xdr:rowOff>228600</xdr:rowOff>
    </xdr:to>
    <xdr:pic>
      <xdr:nvPicPr>
        <xdr:cNvPr id="325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2437447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152400</xdr:colOff>
      <xdr:row>83</xdr:row>
      <xdr:rowOff>47625</xdr:rowOff>
    </xdr:from>
    <xdr:ext cx="228600" cy="247650"/>
    <xdr:grpSp>
      <xdr:nvGrpSpPr>
        <xdr:cNvPr id="326" name="グループ化 536"/>
        <xdr:cNvGrpSpPr>
          <a:grpSpLocks/>
        </xdr:cNvGrpSpPr>
      </xdr:nvGrpSpPr>
      <xdr:grpSpPr>
        <a:xfrm>
          <a:off x="1866900" y="26927175"/>
          <a:ext cx="228600" cy="247650"/>
          <a:chOff x="2807679" y="7000569"/>
          <a:chExt cx="283723" cy="333681"/>
        </a:xfrm>
        <a:solidFill>
          <a:srgbClr val="FFFFFF"/>
        </a:solidFill>
      </xdr:grpSpPr>
      <xdr:sp>
        <xdr:nvSpPr>
          <xdr:cNvPr id="327" name="直線コネクタ 821"/>
          <xdr:cNvSpPr>
            <a:spLocks/>
          </xdr:cNvSpPr>
        </xdr:nvSpPr>
        <xdr:spPr>
          <a:xfrm rot="5400000">
            <a:off x="2911734" y="7090413"/>
            <a:ext cx="17966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8" name="フリーフォーム 411"/>
          <xdr:cNvSpPr>
            <a:spLocks/>
          </xdr:cNvSpPr>
        </xdr:nvSpPr>
        <xdr:spPr>
          <a:xfrm flipH="1">
            <a:off x="2807679" y="7182592"/>
            <a:ext cx="193854" cy="151658"/>
          </a:xfrm>
          <a:custGeom>
            <a:pathLst>
              <a:path h="104775" w="207169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3</xdr:col>
      <xdr:colOff>190500</xdr:colOff>
      <xdr:row>85</xdr:row>
      <xdr:rowOff>47625</xdr:rowOff>
    </xdr:from>
    <xdr:ext cx="219075" cy="247650"/>
    <xdr:grpSp>
      <xdr:nvGrpSpPr>
        <xdr:cNvPr id="329" name="グループ化 536"/>
        <xdr:cNvGrpSpPr>
          <a:grpSpLocks/>
        </xdr:cNvGrpSpPr>
      </xdr:nvGrpSpPr>
      <xdr:grpSpPr>
        <a:xfrm>
          <a:off x="1905000" y="27574875"/>
          <a:ext cx="219075" cy="247650"/>
          <a:chOff x="2807679" y="7000569"/>
          <a:chExt cx="283723" cy="333681"/>
        </a:xfrm>
        <a:solidFill>
          <a:srgbClr val="FFFFFF"/>
        </a:solidFill>
      </xdr:grpSpPr>
      <xdr:sp>
        <xdr:nvSpPr>
          <xdr:cNvPr id="330" name="直線コネクタ 832"/>
          <xdr:cNvSpPr>
            <a:spLocks/>
          </xdr:cNvSpPr>
        </xdr:nvSpPr>
        <xdr:spPr>
          <a:xfrm rot="5400000">
            <a:off x="2911734" y="7090413"/>
            <a:ext cx="17966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1" name="フリーフォーム 411"/>
          <xdr:cNvSpPr>
            <a:spLocks/>
          </xdr:cNvSpPr>
        </xdr:nvSpPr>
        <xdr:spPr>
          <a:xfrm flipH="1">
            <a:off x="2807679" y="7182592"/>
            <a:ext cx="193854" cy="151658"/>
          </a:xfrm>
          <a:custGeom>
            <a:pathLst>
              <a:path h="104775" w="207169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3</xdr:col>
      <xdr:colOff>152400</xdr:colOff>
      <xdr:row>86</xdr:row>
      <xdr:rowOff>123825</xdr:rowOff>
    </xdr:from>
    <xdr:ext cx="314325" cy="123825"/>
    <xdr:grpSp>
      <xdr:nvGrpSpPr>
        <xdr:cNvPr id="332" name="グループ化 396"/>
        <xdr:cNvGrpSpPr>
          <a:grpSpLocks/>
        </xdr:cNvGrpSpPr>
      </xdr:nvGrpSpPr>
      <xdr:grpSpPr>
        <a:xfrm flipH="1">
          <a:off x="1866900" y="27974925"/>
          <a:ext cx="314325" cy="123825"/>
          <a:chOff x="1543050" y="6580911"/>
          <a:chExt cx="390525" cy="167552"/>
        </a:xfrm>
        <a:solidFill>
          <a:srgbClr val="FFFFFF"/>
        </a:solidFill>
      </xdr:grpSpPr>
      <xdr:sp>
        <xdr:nvSpPr>
          <xdr:cNvPr id="333" name="直線コネクタ 861"/>
          <xdr:cNvSpPr>
            <a:spLocks/>
          </xdr:cNvSpPr>
        </xdr:nvSpPr>
        <xdr:spPr>
          <a:xfrm>
            <a:off x="1756862" y="6580911"/>
            <a:ext cx="176713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4" name="フリーフォーム 599"/>
          <xdr:cNvSpPr>
            <a:spLocks/>
          </xdr:cNvSpPr>
        </xdr:nvSpPr>
        <xdr:spPr>
          <a:xfrm flipH="1">
            <a:off x="1543050" y="6580911"/>
            <a:ext cx="223185" cy="167552"/>
          </a:xfrm>
          <a:custGeom>
            <a:pathLst>
              <a:path h="102393" w="207169">
                <a:moveTo>
                  <a:pt x="0" y="102393"/>
                </a:moveTo>
                <a:lnTo>
                  <a:pt x="0" y="0"/>
                </a:lnTo>
                <a:lnTo>
                  <a:pt x="207169" y="528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twoCellAnchor>
    <xdr:from>
      <xdr:col>3</xdr:col>
      <xdr:colOff>190500</xdr:colOff>
      <xdr:row>100</xdr:row>
      <xdr:rowOff>47625</xdr:rowOff>
    </xdr:from>
    <xdr:to>
      <xdr:col>3</xdr:col>
      <xdr:colOff>476250</xdr:colOff>
      <xdr:row>100</xdr:row>
      <xdr:rowOff>266700</xdr:rowOff>
    </xdr:to>
    <xdr:grpSp>
      <xdr:nvGrpSpPr>
        <xdr:cNvPr id="335" name="Group 1596"/>
        <xdr:cNvGrpSpPr>
          <a:grpSpLocks/>
        </xdr:cNvGrpSpPr>
      </xdr:nvGrpSpPr>
      <xdr:grpSpPr>
        <a:xfrm flipH="1">
          <a:off x="1905000" y="32432625"/>
          <a:ext cx="285750" cy="219075"/>
          <a:chOff x="117" y="399"/>
          <a:chExt cx="31" cy="25"/>
        </a:xfrm>
        <a:solidFill>
          <a:srgbClr val="FFFFFF"/>
        </a:solidFill>
      </xdr:grpSpPr>
      <xdr:sp>
        <xdr:nvSpPr>
          <xdr:cNvPr id="336" name="Line 1597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7" name="Line 1598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8" name="Freeform 1599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866775</xdr:colOff>
      <xdr:row>93</xdr:row>
      <xdr:rowOff>85725</xdr:rowOff>
    </xdr:from>
    <xdr:to>
      <xdr:col>4</xdr:col>
      <xdr:colOff>1162050</xdr:colOff>
      <xdr:row>93</xdr:row>
      <xdr:rowOff>219075</xdr:rowOff>
    </xdr:to>
    <xdr:pic>
      <xdr:nvPicPr>
        <xdr:cNvPr id="339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0203775"/>
          <a:ext cx="2952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47625</xdr:rowOff>
    </xdr:from>
    <xdr:to>
      <xdr:col>3</xdr:col>
      <xdr:colOff>447675</xdr:colOff>
      <xdr:row>102</xdr:row>
      <xdr:rowOff>276225</xdr:rowOff>
    </xdr:to>
    <xdr:grpSp>
      <xdr:nvGrpSpPr>
        <xdr:cNvPr id="340" name="Group 1367"/>
        <xdr:cNvGrpSpPr>
          <a:grpSpLocks/>
        </xdr:cNvGrpSpPr>
      </xdr:nvGrpSpPr>
      <xdr:grpSpPr>
        <a:xfrm>
          <a:off x="1876425" y="33080325"/>
          <a:ext cx="285750" cy="238125"/>
          <a:chOff x="117" y="399"/>
          <a:chExt cx="31" cy="25"/>
        </a:xfrm>
        <a:solidFill>
          <a:srgbClr val="FFFFFF"/>
        </a:solidFill>
      </xdr:grpSpPr>
      <xdr:sp>
        <xdr:nvSpPr>
          <xdr:cNvPr id="341" name="Line 1368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2" name="Line 1369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3" name="Freeform 1370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152400</xdr:colOff>
      <xdr:row>95</xdr:row>
      <xdr:rowOff>28575</xdr:rowOff>
    </xdr:from>
    <xdr:to>
      <xdr:col>3</xdr:col>
      <xdr:colOff>428625</xdr:colOff>
      <xdr:row>95</xdr:row>
      <xdr:rowOff>266700</xdr:rowOff>
    </xdr:to>
    <xdr:grpSp>
      <xdr:nvGrpSpPr>
        <xdr:cNvPr id="344" name="Group 1367"/>
        <xdr:cNvGrpSpPr>
          <a:grpSpLocks/>
        </xdr:cNvGrpSpPr>
      </xdr:nvGrpSpPr>
      <xdr:grpSpPr>
        <a:xfrm>
          <a:off x="1866900" y="30794325"/>
          <a:ext cx="285750" cy="238125"/>
          <a:chOff x="117" y="399"/>
          <a:chExt cx="31" cy="25"/>
        </a:xfrm>
        <a:solidFill>
          <a:srgbClr val="FFFFFF"/>
        </a:solidFill>
      </xdr:grpSpPr>
      <xdr:sp>
        <xdr:nvSpPr>
          <xdr:cNvPr id="345" name="Line 1368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6" name="Line 1369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7" name="Freeform 1370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200025</xdr:colOff>
      <xdr:row>89</xdr:row>
      <xdr:rowOff>28575</xdr:rowOff>
    </xdr:from>
    <xdr:to>
      <xdr:col>3</xdr:col>
      <xdr:colOff>457200</xdr:colOff>
      <xdr:row>89</xdr:row>
      <xdr:rowOff>276225</xdr:rowOff>
    </xdr:to>
    <xdr:grpSp>
      <xdr:nvGrpSpPr>
        <xdr:cNvPr id="348" name="グループ化 1067"/>
        <xdr:cNvGrpSpPr>
          <a:grpSpLocks/>
        </xdr:cNvGrpSpPr>
      </xdr:nvGrpSpPr>
      <xdr:grpSpPr>
        <a:xfrm>
          <a:off x="1914525" y="28851225"/>
          <a:ext cx="257175" cy="238125"/>
          <a:chOff x="5778954" y="6667501"/>
          <a:chExt cx="792835" cy="583746"/>
        </a:xfrm>
        <a:solidFill>
          <a:srgbClr val="FFFFFF"/>
        </a:solidFill>
      </xdr:grpSpPr>
      <xdr:sp>
        <xdr:nvSpPr>
          <xdr:cNvPr id="349" name="Line 1369"/>
          <xdr:cNvSpPr>
            <a:spLocks/>
          </xdr:cNvSpPr>
        </xdr:nvSpPr>
        <xdr:spPr>
          <a:xfrm flipH="1" flipV="1">
            <a:off x="6136324" y="6999215"/>
            <a:ext cx="435465" cy="73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0" name="Line 1369"/>
          <xdr:cNvSpPr>
            <a:spLocks/>
          </xdr:cNvSpPr>
        </xdr:nvSpPr>
        <xdr:spPr>
          <a:xfrm flipV="1">
            <a:off x="6174777" y="6765133"/>
            <a:ext cx="198" cy="24721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1" name="Freeform 1370"/>
          <xdr:cNvSpPr>
            <a:spLocks/>
          </xdr:cNvSpPr>
        </xdr:nvSpPr>
        <xdr:spPr>
          <a:xfrm flipH="1">
            <a:off x="5778954" y="6667501"/>
            <a:ext cx="396418" cy="583746"/>
          </a:xfrm>
          <a:custGeom>
            <a:pathLst>
              <a:path h="100" w="46">
                <a:moveTo>
                  <a:pt x="0" y="100"/>
                </a:moveTo>
                <a:lnTo>
                  <a:pt x="0" y="57"/>
                </a:lnTo>
                <a:lnTo>
                  <a:pt x="46" y="56"/>
                </a:lnTo>
                <a:lnTo>
                  <a:pt x="45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3</xdr:col>
      <xdr:colOff>238125</xdr:colOff>
      <xdr:row>87</xdr:row>
      <xdr:rowOff>47625</xdr:rowOff>
    </xdr:from>
    <xdr:ext cx="247650" cy="228600"/>
    <xdr:grpSp>
      <xdr:nvGrpSpPr>
        <xdr:cNvPr id="352" name="グループ化 536"/>
        <xdr:cNvGrpSpPr>
          <a:grpSpLocks/>
        </xdr:cNvGrpSpPr>
      </xdr:nvGrpSpPr>
      <xdr:grpSpPr>
        <a:xfrm flipH="1">
          <a:off x="1952625" y="28222575"/>
          <a:ext cx="247650" cy="228600"/>
          <a:chOff x="2807679" y="7000569"/>
          <a:chExt cx="282868" cy="333681"/>
        </a:xfrm>
        <a:solidFill>
          <a:srgbClr val="FFFFFF"/>
        </a:solidFill>
      </xdr:grpSpPr>
      <xdr:sp>
        <xdr:nvSpPr>
          <xdr:cNvPr id="353" name="直線コネクタ 1072"/>
          <xdr:cNvSpPr>
            <a:spLocks/>
          </xdr:cNvSpPr>
        </xdr:nvSpPr>
        <xdr:spPr>
          <a:xfrm rot="5400000">
            <a:off x="2912552" y="7089578"/>
            <a:ext cx="17799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4" name="フリーフォーム 837"/>
          <xdr:cNvSpPr>
            <a:spLocks/>
          </xdr:cNvSpPr>
        </xdr:nvSpPr>
        <xdr:spPr>
          <a:xfrm flipH="1">
            <a:off x="2807679" y="7178504"/>
            <a:ext cx="193906" cy="155746"/>
          </a:xfrm>
          <a:custGeom>
            <a:pathLst>
              <a:path h="104775" w="207169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twoCellAnchor>
    <xdr:from>
      <xdr:col>3</xdr:col>
      <xdr:colOff>152400</xdr:colOff>
      <xdr:row>88</xdr:row>
      <xdr:rowOff>114300</xdr:rowOff>
    </xdr:from>
    <xdr:to>
      <xdr:col>3</xdr:col>
      <xdr:colOff>495300</xdr:colOff>
      <xdr:row>88</xdr:row>
      <xdr:rowOff>238125</xdr:rowOff>
    </xdr:to>
    <xdr:grpSp>
      <xdr:nvGrpSpPr>
        <xdr:cNvPr id="355" name="Group 1557"/>
        <xdr:cNvGrpSpPr>
          <a:grpSpLocks/>
        </xdr:cNvGrpSpPr>
      </xdr:nvGrpSpPr>
      <xdr:grpSpPr>
        <a:xfrm flipH="1">
          <a:off x="1866900" y="28613100"/>
          <a:ext cx="333375" cy="123825"/>
          <a:chOff x="116" y="1071"/>
          <a:chExt cx="31" cy="13"/>
        </a:xfrm>
        <a:solidFill>
          <a:srgbClr val="FFFFFF"/>
        </a:solidFill>
      </xdr:grpSpPr>
      <xdr:sp>
        <xdr:nvSpPr>
          <xdr:cNvPr id="356" name="Line 1558"/>
          <xdr:cNvSpPr>
            <a:spLocks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7" name="Freeform 1559"/>
          <xdr:cNvSpPr>
            <a:spLocks/>
          </xdr:cNvSpPr>
        </xdr:nvSpPr>
        <xdr:spPr>
          <a:xfrm flipH="1">
            <a:off x="130" y="107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809625</xdr:colOff>
      <xdr:row>88</xdr:row>
      <xdr:rowOff>38100</xdr:rowOff>
    </xdr:from>
    <xdr:to>
      <xdr:col>4</xdr:col>
      <xdr:colOff>1076325</xdr:colOff>
      <xdr:row>88</xdr:row>
      <xdr:rowOff>295275</xdr:rowOff>
    </xdr:to>
    <xdr:pic>
      <xdr:nvPicPr>
        <xdr:cNvPr id="358" name="Picture 2" descr="Picture 2"/>
        <xdr:cNvPicPr preferRelativeResize="1">
          <a:picLocks noChangeAspect="1"/>
        </xdr:cNvPicPr>
      </xdr:nvPicPr>
      <xdr:blipFill>
        <a:blip r:embed="rId2"/>
        <a:srcRect b="2755"/>
        <a:stretch>
          <a:fillRect/>
        </a:stretch>
      </xdr:blipFill>
      <xdr:spPr>
        <a:xfrm>
          <a:off x="3133725" y="28536900"/>
          <a:ext cx="266700" cy="257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104775</xdr:colOff>
      <xdr:row>91</xdr:row>
      <xdr:rowOff>57150</xdr:rowOff>
    </xdr:from>
    <xdr:to>
      <xdr:col>3</xdr:col>
      <xdr:colOff>476250</xdr:colOff>
      <xdr:row>91</xdr:row>
      <xdr:rowOff>276225</xdr:rowOff>
    </xdr:to>
    <xdr:grpSp>
      <xdr:nvGrpSpPr>
        <xdr:cNvPr id="359" name="グループ化 1078"/>
        <xdr:cNvGrpSpPr>
          <a:grpSpLocks/>
        </xdr:cNvGrpSpPr>
      </xdr:nvGrpSpPr>
      <xdr:grpSpPr>
        <a:xfrm>
          <a:off x="1819275" y="29527500"/>
          <a:ext cx="371475" cy="228600"/>
          <a:chOff x="16600715" y="16964983"/>
          <a:chExt cx="637969" cy="608284"/>
        </a:xfrm>
        <a:solidFill>
          <a:srgbClr val="FFFFFF"/>
        </a:solidFill>
      </xdr:grpSpPr>
      <xdr:sp>
        <xdr:nvSpPr>
          <xdr:cNvPr id="360" name="直線コネクタ 1079"/>
          <xdr:cNvSpPr>
            <a:spLocks/>
          </xdr:cNvSpPr>
        </xdr:nvSpPr>
        <xdr:spPr>
          <a:xfrm>
            <a:off x="16902474" y="17201605"/>
            <a:ext cx="336210" cy="157698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1" name="直線矢印コネクタ 1080"/>
          <xdr:cNvSpPr>
            <a:spLocks/>
          </xdr:cNvSpPr>
        </xdr:nvSpPr>
        <xdr:spPr>
          <a:xfrm flipV="1">
            <a:off x="16883654" y="16964983"/>
            <a:ext cx="331106" cy="229627"/>
          </a:xfrm>
          <a:prstGeom prst="straightConnector1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2" name="直線コネクタ 1081"/>
          <xdr:cNvSpPr>
            <a:spLocks/>
          </xdr:cNvSpPr>
        </xdr:nvSpPr>
        <xdr:spPr>
          <a:xfrm>
            <a:off x="16886525" y="17199476"/>
            <a:ext cx="16109" cy="373791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3" name="直線コネクタ 1082"/>
          <xdr:cNvSpPr>
            <a:spLocks/>
          </xdr:cNvSpPr>
        </xdr:nvSpPr>
        <xdr:spPr>
          <a:xfrm>
            <a:off x="16600715" y="17076907"/>
            <a:ext cx="285810" cy="12241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133350</xdr:colOff>
      <xdr:row>90</xdr:row>
      <xdr:rowOff>28575</xdr:rowOff>
    </xdr:from>
    <xdr:to>
      <xdr:col>3</xdr:col>
      <xdr:colOff>495300</xdr:colOff>
      <xdr:row>90</xdr:row>
      <xdr:rowOff>285750</xdr:rowOff>
    </xdr:to>
    <xdr:grpSp>
      <xdr:nvGrpSpPr>
        <xdr:cNvPr id="364" name="グループ化 1083"/>
        <xdr:cNvGrpSpPr>
          <a:grpSpLocks/>
        </xdr:cNvGrpSpPr>
      </xdr:nvGrpSpPr>
      <xdr:grpSpPr>
        <a:xfrm>
          <a:off x="1847850" y="29175075"/>
          <a:ext cx="352425" cy="257175"/>
          <a:chOff x="15280814" y="32296556"/>
          <a:chExt cx="757744" cy="938893"/>
        </a:xfrm>
        <a:solidFill>
          <a:srgbClr val="FFFFFF"/>
        </a:solidFill>
      </xdr:grpSpPr>
      <xdr:sp>
        <xdr:nvSpPr>
          <xdr:cNvPr id="365" name="Line 1369"/>
          <xdr:cNvSpPr>
            <a:spLocks/>
          </xdr:cNvSpPr>
        </xdr:nvSpPr>
        <xdr:spPr>
          <a:xfrm flipH="1">
            <a:off x="15710834" y="32839471"/>
            <a:ext cx="199666" cy="24317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66" name="グループ化 1085"/>
          <xdr:cNvGrpSpPr>
            <a:grpSpLocks/>
          </xdr:cNvGrpSpPr>
        </xdr:nvGrpSpPr>
        <xdr:grpSpPr>
          <a:xfrm>
            <a:off x="15280814" y="32296556"/>
            <a:ext cx="757744" cy="938893"/>
            <a:chOff x="5599330" y="6667501"/>
            <a:chExt cx="689857" cy="583746"/>
          </a:xfrm>
          <a:solidFill>
            <a:srgbClr val="FFFFFF"/>
          </a:solidFill>
        </xdr:grpSpPr>
        <xdr:sp>
          <xdr:nvSpPr>
            <xdr:cNvPr id="367" name="Line 1369"/>
            <xdr:cNvSpPr>
              <a:spLocks/>
            </xdr:cNvSpPr>
          </xdr:nvSpPr>
          <xdr:spPr>
            <a:xfrm flipH="1">
              <a:off x="6173463" y="6763089"/>
              <a:ext cx="115724" cy="227807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8" name="Line 1369"/>
            <xdr:cNvSpPr>
              <a:spLocks/>
            </xdr:cNvSpPr>
          </xdr:nvSpPr>
          <xdr:spPr>
            <a:xfrm flipV="1">
              <a:off x="5599330" y="6993231"/>
              <a:ext cx="185744" cy="152212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9" name="Freeform 1370"/>
            <xdr:cNvSpPr>
              <a:spLocks/>
            </xdr:cNvSpPr>
          </xdr:nvSpPr>
          <xdr:spPr>
            <a:xfrm flipH="1">
              <a:off x="5779038" y="6667501"/>
              <a:ext cx="396495" cy="583746"/>
            </a:xfrm>
            <a:custGeom>
              <a:pathLst>
                <a:path h="100" w="46">
                  <a:moveTo>
                    <a:pt x="0" y="100"/>
                  </a:moveTo>
                  <a:lnTo>
                    <a:pt x="0" y="57"/>
                  </a:lnTo>
                  <a:lnTo>
                    <a:pt x="46" y="56"/>
                  </a:lnTo>
                  <a:lnTo>
                    <a:pt x="45" y="0"/>
                  </a:lnTo>
                </a:path>
              </a:pathLst>
            </a:custGeom>
            <a:noFill/>
            <a:ln w="3810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152400</xdr:colOff>
      <xdr:row>92</xdr:row>
      <xdr:rowOff>9525</xdr:rowOff>
    </xdr:from>
    <xdr:to>
      <xdr:col>3</xdr:col>
      <xdr:colOff>447675</xdr:colOff>
      <xdr:row>92</xdr:row>
      <xdr:rowOff>304800</xdr:rowOff>
    </xdr:to>
    <xdr:grpSp>
      <xdr:nvGrpSpPr>
        <xdr:cNvPr id="370" name="グループ化 1089"/>
        <xdr:cNvGrpSpPr>
          <a:grpSpLocks/>
        </xdr:cNvGrpSpPr>
      </xdr:nvGrpSpPr>
      <xdr:grpSpPr>
        <a:xfrm rot="2004482">
          <a:off x="1866900" y="29803725"/>
          <a:ext cx="285750" cy="295275"/>
          <a:chOff x="6071426" y="22407620"/>
          <a:chExt cx="1548573" cy="1095323"/>
        </a:xfrm>
        <a:solidFill>
          <a:srgbClr val="FFFFFF"/>
        </a:solidFill>
      </xdr:grpSpPr>
      <xdr:sp>
        <xdr:nvSpPr>
          <xdr:cNvPr id="371" name="直線コネクタ 1090"/>
          <xdr:cNvSpPr>
            <a:spLocks/>
          </xdr:cNvSpPr>
        </xdr:nvSpPr>
        <xdr:spPr>
          <a:xfrm rot="3248236" flipV="1">
            <a:off x="6071426" y="22996356"/>
            <a:ext cx="595426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72" name="グループ化 113"/>
          <xdr:cNvGrpSpPr>
            <a:grpSpLocks/>
          </xdr:cNvGrpSpPr>
        </xdr:nvGrpSpPr>
        <xdr:grpSpPr>
          <a:xfrm>
            <a:off x="6580907" y="22407620"/>
            <a:ext cx="1039092" cy="1095323"/>
            <a:chOff x="2245523" y="26599727"/>
            <a:chExt cx="250374" cy="301396"/>
          </a:xfrm>
          <a:solidFill>
            <a:srgbClr val="FFFFFF"/>
          </a:solidFill>
        </xdr:grpSpPr>
        <xdr:sp>
          <xdr:nvSpPr>
            <xdr:cNvPr id="373" name="直線矢印コネクタ 1092"/>
            <xdr:cNvSpPr>
              <a:spLocks/>
            </xdr:cNvSpPr>
          </xdr:nvSpPr>
          <xdr:spPr>
            <a:xfrm flipV="1">
              <a:off x="2245523" y="26590686"/>
              <a:ext cx="248809" cy="131409"/>
            </a:xfrm>
            <a:prstGeom prst="straightConnector1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74" name="直線コネクタ 1093"/>
            <xdr:cNvSpPr>
              <a:spLocks/>
            </xdr:cNvSpPr>
          </xdr:nvSpPr>
          <xdr:spPr>
            <a:xfrm flipH="1">
              <a:off x="2245523" y="26719155"/>
              <a:ext cx="0" cy="177748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809625</xdr:colOff>
      <xdr:row>92</xdr:row>
      <xdr:rowOff>38100</xdr:rowOff>
    </xdr:from>
    <xdr:to>
      <xdr:col>4</xdr:col>
      <xdr:colOff>1076325</xdr:colOff>
      <xdr:row>92</xdr:row>
      <xdr:rowOff>295275</xdr:rowOff>
    </xdr:to>
    <xdr:pic>
      <xdr:nvPicPr>
        <xdr:cNvPr id="375" name="Picture 2" descr="Picture 2"/>
        <xdr:cNvPicPr preferRelativeResize="1">
          <a:picLocks noChangeAspect="1"/>
        </xdr:cNvPicPr>
      </xdr:nvPicPr>
      <xdr:blipFill>
        <a:blip r:embed="rId2"/>
        <a:srcRect b="2755"/>
        <a:stretch>
          <a:fillRect/>
        </a:stretch>
      </xdr:blipFill>
      <xdr:spPr>
        <a:xfrm>
          <a:off x="3133725" y="29832300"/>
          <a:ext cx="266700" cy="257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133350</xdr:colOff>
      <xdr:row>93</xdr:row>
      <xdr:rowOff>95250</xdr:rowOff>
    </xdr:from>
    <xdr:to>
      <xdr:col>3</xdr:col>
      <xdr:colOff>495300</xdr:colOff>
      <xdr:row>93</xdr:row>
      <xdr:rowOff>247650</xdr:rowOff>
    </xdr:to>
    <xdr:grpSp>
      <xdr:nvGrpSpPr>
        <xdr:cNvPr id="376" name="Group 1557"/>
        <xdr:cNvGrpSpPr>
          <a:grpSpLocks/>
        </xdr:cNvGrpSpPr>
      </xdr:nvGrpSpPr>
      <xdr:grpSpPr>
        <a:xfrm>
          <a:off x="1847850" y="30213300"/>
          <a:ext cx="352425" cy="152400"/>
          <a:chOff x="116" y="1071"/>
          <a:chExt cx="31" cy="13"/>
        </a:xfrm>
        <a:solidFill>
          <a:srgbClr val="FFFFFF"/>
        </a:solidFill>
      </xdr:grpSpPr>
      <xdr:sp>
        <xdr:nvSpPr>
          <xdr:cNvPr id="377" name="Line 1558"/>
          <xdr:cNvSpPr>
            <a:spLocks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8" name="Freeform 1559"/>
          <xdr:cNvSpPr>
            <a:spLocks/>
          </xdr:cNvSpPr>
        </xdr:nvSpPr>
        <xdr:spPr>
          <a:xfrm flipH="1">
            <a:off x="130" y="107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1038225</xdr:colOff>
      <xdr:row>94</xdr:row>
      <xdr:rowOff>95250</xdr:rowOff>
    </xdr:from>
    <xdr:to>
      <xdr:col>4</xdr:col>
      <xdr:colOff>1333500</xdr:colOff>
      <xdr:row>94</xdr:row>
      <xdr:rowOff>228600</xdr:rowOff>
    </xdr:to>
    <xdr:pic>
      <xdr:nvPicPr>
        <xdr:cNvPr id="379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30537150"/>
          <a:ext cx="2952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100</xdr:row>
      <xdr:rowOff>95250</xdr:rowOff>
    </xdr:from>
    <xdr:to>
      <xdr:col>4</xdr:col>
      <xdr:colOff>1247775</xdr:colOff>
      <xdr:row>100</xdr:row>
      <xdr:rowOff>228600</xdr:rowOff>
    </xdr:to>
    <xdr:pic>
      <xdr:nvPicPr>
        <xdr:cNvPr id="380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2480250"/>
          <a:ext cx="2952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1019175</xdr:colOff>
      <xdr:row>101</xdr:row>
      <xdr:rowOff>95250</xdr:rowOff>
    </xdr:from>
    <xdr:to>
      <xdr:col>4</xdr:col>
      <xdr:colOff>1314450</xdr:colOff>
      <xdr:row>101</xdr:row>
      <xdr:rowOff>228600</xdr:rowOff>
    </xdr:to>
    <xdr:pic>
      <xdr:nvPicPr>
        <xdr:cNvPr id="381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32804100"/>
          <a:ext cx="2952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104</xdr:row>
      <xdr:rowOff>104775</xdr:rowOff>
    </xdr:from>
    <xdr:to>
      <xdr:col>3</xdr:col>
      <xdr:colOff>447675</xdr:colOff>
      <xdr:row>104</xdr:row>
      <xdr:rowOff>266700</xdr:rowOff>
    </xdr:to>
    <xdr:grpSp>
      <xdr:nvGrpSpPr>
        <xdr:cNvPr id="382" name="Group 1557"/>
        <xdr:cNvGrpSpPr>
          <a:grpSpLocks/>
        </xdr:cNvGrpSpPr>
      </xdr:nvGrpSpPr>
      <xdr:grpSpPr>
        <a:xfrm flipH="1">
          <a:off x="1838325" y="33785175"/>
          <a:ext cx="323850" cy="161925"/>
          <a:chOff x="116" y="1071"/>
          <a:chExt cx="31" cy="13"/>
        </a:xfrm>
        <a:solidFill>
          <a:srgbClr val="FFFFFF"/>
        </a:solidFill>
      </xdr:grpSpPr>
      <xdr:sp>
        <xdr:nvSpPr>
          <xdr:cNvPr id="383" name="Line 1558"/>
          <xdr:cNvSpPr>
            <a:spLocks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4" name="Freeform 1559"/>
          <xdr:cNvSpPr>
            <a:spLocks/>
          </xdr:cNvSpPr>
        </xdr:nvSpPr>
        <xdr:spPr>
          <a:xfrm flipH="1">
            <a:off x="130" y="107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3</xdr:col>
      <xdr:colOff>152400</xdr:colOff>
      <xdr:row>94</xdr:row>
      <xdr:rowOff>19050</xdr:rowOff>
    </xdr:from>
    <xdr:ext cx="228600" cy="247650"/>
    <xdr:grpSp>
      <xdr:nvGrpSpPr>
        <xdr:cNvPr id="385" name="グループ化 536"/>
        <xdr:cNvGrpSpPr>
          <a:grpSpLocks/>
        </xdr:cNvGrpSpPr>
      </xdr:nvGrpSpPr>
      <xdr:grpSpPr>
        <a:xfrm>
          <a:off x="1866900" y="30460950"/>
          <a:ext cx="228600" cy="247650"/>
          <a:chOff x="2807679" y="7000569"/>
          <a:chExt cx="283723" cy="333681"/>
        </a:xfrm>
        <a:solidFill>
          <a:srgbClr val="FFFFFF"/>
        </a:solidFill>
      </xdr:grpSpPr>
      <xdr:sp>
        <xdr:nvSpPr>
          <xdr:cNvPr id="386" name="直線コネクタ 1115"/>
          <xdr:cNvSpPr>
            <a:spLocks/>
          </xdr:cNvSpPr>
        </xdr:nvSpPr>
        <xdr:spPr>
          <a:xfrm rot="5400000">
            <a:off x="2911734" y="7090413"/>
            <a:ext cx="17966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7" name="フリーフォーム 411"/>
          <xdr:cNvSpPr>
            <a:spLocks/>
          </xdr:cNvSpPr>
        </xdr:nvSpPr>
        <xdr:spPr>
          <a:xfrm flipH="1">
            <a:off x="2807679" y="7182592"/>
            <a:ext cx="193854" cy="151658"/>
          </a:xfrm>
          <a:custGeom>
            <a:pathLst>
              <a:path h="104775" w="207169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3</xdr:col>
      <xdr:colOff>152400</xdr:colOff>
      <xdr:row>96</xdr:row>
      <xdr:rowOff>28575</xdr:rowOff>
    </xdr:from>
    <xdr:ext cx="228600" cy="257175"/>
    <xdr:grpSp>
      <xdr:nvGrpSpPr>
        <xdr:cNvPr id="388" name="グループ化 536"/>
        <xdr:cNvGrpSpPr>
          <a:grpSpLocks/>
        </xdr:cNvGrpSpPr>
      </xdr:nvGrpSpPr>
      <xdr:grpSpPr>
        <a:xfrm>
          <a:off x="1866900" y="31118175"/>
          <a:ext cx="228600" cy="257175"/>
          <a:chOff x="2807679" y="7000569"/>
          <a:chExt cx="283723" cy="333681"/>
        </a:xfrm>
        <a:solidFill>
          <a:srgbClr val="FFFFFF"/>
        </a:solidFill>
      </xdr:grpSpPr>
      <xdr:sp>
        <xdr:nvSpPr>
          <xdr:cNvPr id="389" name="直線コネクタ 1118"/>
          <xdr:cNvSpPr>
            <a:spLocks/>
          </xdr:cNvSpPr>
        </xdr:nvSpPr>
        <xdr:spPr>
          <a:xfrm rot="5400000">
            <a:off x="2911734" y="7090413"/>
            <a:ext cx="17966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0" name="フリーフォーム 411"/>
          <xdr:cNvSpPr>
            <a:spLocks/>
          </xdr:cNvSpPr>
        </xdr:nvSpPr>
        <xdr:spPr>
          <a:xfrm flipH="1">
            <a:off x="2807679" y="7177253"/>
            <a:ext cx="193854" cy="156997"/>
          </a:xfrm>
          <a:custGeom>
            <a:pathLst>
              <a:path h="104775" w="207169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twoCellAnchor>
    <xdr:from>
      <xdr:col>3</xdr:col>
      <xdr:colOff>190500</xdr:colOff>
      <xdr:row>110</xdr:row>
      <xdr:rowOff>19050</xdr:rowOff>
    </xdr:from>
    <xdr:to>
      <xdr:col>3</xdr:col>
      <xdr:colOff>495300</xdr:colOff>
      <xdr:row>110</xdr:row>
      <xdr:rowOff>276225</xdr:rowOff>
    </xdr:to>
    <xdr:grpSp>
      <xdr:nvGrpSpPr>
        <xdr:cNvPr id="391" name="グループ化 470"/>
        <xdr:cNvGrpSpPr>
          <a:grpSpLocks/>
        </xdr:cNvGrpSpPr>
      </xdr:nvGrpSpPr>
      <xdr:grpSpPr>
        <a:xfrm>
          <a:off x="1905000" y="35642550"/>
          <a:ext cx="304800" cy="257175"/>
          <a:chOff x="1154906" y="9372698"/>
          <a:chExt cx="314325" cy="266700"/>
        </a:xfrm>
        <a:solidFill>
          <a:srgbClr val="FFFFFF"/>
        </a:solidFill>
      </xdr:grpSpPr>
      <xdr:sp>
        <xdr:nvSpPr>
          <xdr:cNvPr id="392" name="直線コネクタ 1200"/>
          <xdr:cNvSpPr>
            <a:spLocks/>
          </xdr:cNvSpPr>
        </xdr:nvSpPr>
        <xdr:spPr>
          <a:xfrm flipH="1">
            <a:off x="1154906" y="9520383"/>
            <a:ext cx="31432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3" name="直線矢印コネクタ 1201"/>
          <xdr:cNvSpPr>
            <a:spLocks/>
          </xdr:cNvSpPr>
        </xdr:nvSpPr>
        <xdr:spPr>
          <a:xfrm flipV="1">
            <a:off x="1316862" y="9372698"/>
            <a:ext cx="0" cy="266700"/>
          </a:xfrm>
          <a:prstGeom prst="straightConnector1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142875</xdr:colOff>
      <xdr:row>115</xdr:row>
      <xdr:rowOff>19050</xdr:rowOff>
    </xdr:from>
    <xdr:to>
      <xdr:col>3</xdr:col>
      <xdr:colOff>447675</xdr:colOff>
      <xdr:row>115</xdr:row>
      <xdr:rowOff>276225</xdr:rowOff>
    </xdr:to>
    <xdr:grpSp>
      <xdr:nvGrpSpPr>
        <xdr:cNvPr id="394" name="グループ化 470"/>
        <xdr:cNvGrpSpPr>
          <a:grpSpLocks/>
        </xdr:cNvGrpSpPr>
      </xdr:nvGrpSpPr>
      <xdr:grpSpPr>
        <a:xfrm>
          <a:off x="1857375" y="37261800"/>
          <a:ext cx="304800" cy="257175"/>
          <a:chOff x="1154906" y="9372698"/>
          <a:chExt cx="314325" cy="266700"/>
        </a:xfrm>
        <a:solidFill>
          <a:srgbClr val="FFFFFF"/>
        </a:solidFill>
      </xdr:grpSpPr>
      <xdr:sp>
        <xdr:nvSpPr>
          <xdr:cNvPr id="395" name="直線コネクタ 1203"/>
          <xdr:cNvSpPr>
            <a:spLocks/>
          </xdr:cNvSpPr>
        </xdr:nvSpPr>
        <xdr:spPr>
          <a:xfrm flipH="1">
            <a:off x="1154906" y="9521717"/>
            <a:ext cx="31432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6" name="直線矢印コネクタ 1204"/>
          <xdr:cNvSpPr>
            <a:spLocks/>
          </xdr:cNvSpPr>
        </xdr:nvSpPr>
        <xdr:spPr>
          <a:xfrm flipV="1">
            <a:off x="1315919" y="9372698"/>
            <a:ext cx="0" cy="266700"/>
          </a:xfrm>
          <a:prstGeom prst="straightConnector1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1028700</xdr:colOff>
      <xdr:row>105</xdr:row>
      <xdr:rowOff>95250</xdr:rowOff>
    </xdr:from>
    <xdr:to>
      <xdr:col>4</xdr:col>
      <xdr:colOff>1323975</xdr:colOff>
      <xdr:row>105</xdr:row>
      <xdr:rowOff>228600</xdr:rowOff>
    </xdr:to>
    <xdr:pic>
      <xdr:nvPicPr>
        <xdr:cNvPr id="397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34099500"/>
          <a:ext cx="2952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107</xdr:row>
      <xdr:rowOff>95250</xdr:rowOff>
    </xdr:from>
    <xdr:to>
      <xdr:col>4</xdr:col>
      <xdr:colOff>781050</xdr:colOff>
      <xdr:row>107</xdr:row>
      <xdr:rowOff>228600</xdr:rowOff>
    </xdr:to>
    <xdr:pic>
      <xdr:nvPicPr>
        <xdr:cNvPr id="398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4747200"/>
          <a:ext cx="2952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105</xdr:row>
      <xdr:rowOff>28575</xdr:rowOff>
    </xdr:from>
    <xdr:to>
      <xdr:col>3</xdr:col>
      <xdr:colOff>381000</xdr:colOff>
      <xdr:row>105</xdr:row>
      <xdr:rowOff>276225</xdr:rowOff>
    </xdr:to>
    <xdr:grpSp>
      <xdr:nvGrpSpPr>
        <xdr:cNvPr id="399" name="グループ化 1207"/>
        <xdr:cNvGrpSpPr>
          <a:grpSpLocks/>
        </xdr:cNvGrpSpPr>
      </xdr:nvGrpSpPr>
      <xdr:grpSpPr>
        <a:xfrm>
          <a:off x="1895475" y="34032825"/>
          <a:ext cx="200025" cy="238125"/>
          <a:chOff x="15440133" y="38494607"/>
          <a:chExt cx="534647" cy="1360714"/>
        </a:xfrm>
        <a:solidFill>
          <a:srgbClr val="FFFFFF"/>
        </a:solidFill>
      </xdr:grpSpPr>
      <xdr:grpSp>
        <xdr:nvGrpSpPr>
          <xdr:cNvPr id="400" name="グループ化 1208"/>
          <xdr:cNvGrpSpPr>
            <a:grpSpLocks/>
          </xdr:cNvGrpSpPr>
        </xdr:nvGrpSpPr>
        <xdr:grpSpPr>
          <a:xfrm>
            <a:off x="15440133" y="38494607"/>
            <a:ext cx="534647" cy="1360714"/>
            <a:chOff x="14876540" y="2321717"/>
            <a:chExt cx="77711" cy="308341"/>
          </a:xfrm>
          <a:solidFill>
            <a:srgbClr val="FFFFFF"/>
          </a:solidFill>
        </xdr:grpSpPr>
        <xdr:sp>
          <xdr:nvSpPr>
            <xdr:cNvPr id="401" name="直線コネクタ 1210"/>
            <xdr:cNvSpPr>
              <a:spLocks/>
            </xdr:cNvSpPr>
          </xdr:nvSpPr>
          <xdr:spPr>
            <a:xfrm flipH="1" flipV="1">
              <a:off x="14876540" y="2514430"/>
              <a:ext cx="77711" cy="963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02" name="直線矢印コネクタ 1211"/>
            <xdr:cNvSpPr>
              <a:spLocks/>
            </xdr:cNvSpPr>
          </xdr:nvSpPr>
          <xdr:spPr>
            <a:xfrm flipV="1">
              <a:off x="14954251" y="2321717"/>
              <a:ext cx="0" cy="308341"/>
            </a:xfrm>
            <a:prstGeom prst="straightConnector1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403" name="直線コネクタ 1209"/>
          <xdr:cNvSpPr>
            <a:spLocks/>
          </xdr:cNvSpPr>
        </xdr:nvSpPr>
        <xdr:spPr>
          <a:xfrm flipH="1" flipV="1">
            <a:off x="15598522" y="38919830"/>
            <a:ext cx="356476" cy="42522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106</xdr:row>
      <xdr:rowOff>57150</xdr:rowOff>
    </xdr:from>
    <xdr:to>
      <xdr:col>3</xdr:col>
      <xdr:colOff>342900</xdr:colOff>
      <xdr:row>106</xdr:row>
      <xdr:rowOff>285750</xdr:rowOff>
    </xdr:to>
    <xdr:grpSp>
      <xdr:nvGrpSpPr>
        <xdr:cNvPr id="404" name="グループ化 1214"/>
        <xdr:cNvGrpSpPr>
          <a:grpSpLocks/>
        </xdr:cNvGrpSpPr>
      </xdr:nvGrpSpPr>
      <xdr:grpSpPr>
        <a:xfrm>
          <a:off x="1971675" y="34385250"/>
          <a:ext cx="85725" cy="238125"/>
          <a:chOff x="14845472" y="2321717"/>
          <a:chExt cx="108779" cy="308341"/>
        </a:xfrm>
        <a:solidFill>
          <a:srgbClr val="FFFFFF"/>
        </a:solidFill>
      </xdr:grpSpPr>
      <xdr:sp>
        <xdr:nvSpPr>
          <xdr:cNvPr id="405" name="直線コネクタ 1215"/>
          <xdr:cNvSpPr>
            <a:spLocks/>
          </xdr:cNvSpPr>
        </xdr:nvSpPr>
        <xdr:spPr>
          <a:xfrm flipH="1" flipV="1">
            <a:off x="14845472" y="2520674"/>
            <a:ext cx="108779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6" name="直線矢印コネクタ 1216"/>
          <xdr:cNvSpPr>
            <a:spLocks/>
          </xdr:cNvSpPr>
        </xdr:nvSpPr>
        <xdr:spPr>
          <a:xfrm flipV="1">
            <a:off x="14954251" y="2321717"/>
            <a:ext cx="0" cy="308341"/>
          </a:xfrm>
          <a:prstGeom prst="straightConnector1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200025</xdr:colOff>
      <xdr:row>107</xdr:row>
      <xdr:rowOff>28575</xdr:rowOff>
    </xdr:from>
    <xdr:to>
      <xdr:col>3</xdr:col>
      <xdr:colOff>333375</xdr:colOff>
      <xdr:row>107</xdr:row>
      <xdr:rowOff>285750</xdr:rowOff>
    </xdr:to>
    <xdr:grpSp>
      <xdr:nvGrpSpPr>
        <xdr:cNvPr id="407" name="グループ化 1217"/>
        <xdr:cNvGrpSpPr>
          <a:grpSpLocks/>
        </xdr:cNvGrpSpPr>
      </xdr:nvGrpSpPr>
      <xdr:grpSpPr>
        <a:xfrm>
          <a:off x="1914525" y="34680525"/>
          <a:ext cx="133350" cy="257175"/>
          <a:chOff x="14856350" y="2321717"/>
          <a:chExt cx="97901" cy="308341"/>
        </a:xfrm>
        <a:solidFill>
          <a:srgbClr val="FFFFFF"/>
        </a:solidFill>
      </xdr:grpSpPr>
      <xdr:sp>
        <xdr:nvSpPr>
          <xdr:cNvPr id="408" name="直線コネクタ 1218"/>
          <xdr:cNvSpPr>
            <a:spLocks/>
          </xdr:cNvSpPr>
        </xdr:nvSpPr>
        <xdr:spPr>
          <a:xfrm flipH="1">
            <a:off x="14856350" y="2521214"/>
            <a:ext cx="97901" cy="9065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9" name="直線矢印コネクタ 1219"/>
          <xdr:cNvSpPr>
            <a:spLocks/>
          </xdr:cNvSpPr>
        </xdr:nvSpPr>
        <xdr:spPr>
          <a:xfrm flipV="1">
            <a:off x="14954251" y="2321717"/>
            <a:ext cx="0" cy="308341"/>
          </a:xfrm>
          <a:prstGeom prst="straightConnector1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171450</xdr:colOff>
      <xdr:row>108</xdr:row>
      <xdr:rowOff>57150</xdr:rowOff>
    </xdr:from>
    <xdr:to>
      <xdr:col>3</xdr:col>
      <xdr:colOff>400050</xdr:colOff>
      <xdr:row>108</xdr:row>
      <xdr:rowOff>276225</xdr:rowOff>
    </xdr:to>
    <xdr:grpSp>
      <xdr:nvGrpSpPr>
        <xdr:cNvPr id="410" name="Group 3494"/>
        <xdr:cNvGrpSpPr>
          <a:grpSpLocks/>
        </xdr:cNvGrpSpPr>
      </xdr:nvGrpSpPr>
      <xdr:grpSpPr>
        <a:xfrm flipH="1">
          <a:off x="1885950" y="35032950"/>
          <a:ext cx="228600" cy="219075"/>
          <a:chOff x="125" y="1124"/>
          <a:chExt cx="12" cy="26"/>
        </a:xfrm>
        <a:solidFill>
          <a:srgbClr val="FFFFFF"/>
        </a:solidFill>
      </xdr:grpSpPr>
      <xdr:sp>
        <xdr:nvSpPr>
          <xdr:cNvPr id="411" name="Line 1664"/>
          <xdr:cNvSpPr>
            <a:spLocks/>
          </xdr:cNvSpPr>
        </xdr:nvSpPr>
        <xdr:spPr>
          <a:xfrm rot="10800000" flipH="1" flipV="1">
            <a:off x="125" y="1124"/>
            <a:ext cx="5" cy="1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2" name="Freeform 1666"/>
          <xdr:cNvSpPr>
            <a:spLocks/>
          </xdr:cNvSpPr>
        </xdr:nvSpPr>
        <xdr:spPr>
          <a:xfrm>
            <a:off x="130" y="1124"/>
            <a:ext cx="7" cy="26"/>
          </a:xfrm>
          <a:custGeom>
            <a:pathLst>
              <a:path h="26" w="14">
                <a:moveTo>
                  <a:pt x="0" y="26"/>
                </a:moveTo>
                <a:lnTo>
                  <a:pt x="0" y="13"/>
                </a:lnTo>
                <a:lnTo>
                  <a:pt x="14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685800</xdr:colOff>
      <xdr:row>108</xdr:row>
      <xdr:rowOff>85725</xdr:rowOff>
    </xdr:from>
    <xdr:to>
      <xdr:col>4</xdr:col>
      <xdr:colOff>981075</xdr:colOff>
      <xdr:row>108</xdr:row>
      <xdr:rowOff>219075</xdr:rowOff>
    </xdr:to>
    <xdr:pic>
      <xdr:nvPicPr>
        <xdr:cNvPr id="413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5061525"/>
          <a:ext cx="2952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109</xdr:row>
      <xdr:rowOff>85725</xdr:rowOff>
    </xdr:from>
    <xdr:to>
      <xdr:col>3</xdr:col>
      <xdr:colOff>485775</xdr:colOff>
      <xdr:row>110</xdr:row>
      <xdr:rowOff>238125</xdr:rowOff>
    </xdr:to>
    <xdr:sp>
      <xdr:nvSpPr>
        <xdr:cNvPr id="414" name="円弧 1224"/>
        <xdr:cNvSpPr>
          <a:spLocks/>
        </xdr:cNvSpPr>
      </xdr:nvSpPr>
      <xdr:spPr>
        <a:xfrm rot="20785924">
          <a:off x="1695450" y="35385375"/>
          <a:ext cx="504825" cy="476250"/>
        </a:xfrm>
        <a:custGeom>
          <a:pathLst>
            <a:path stroke="0" h="470261" w="506695">
              <a:moveTo>
                <a:pt x="253347" y="0"/>
              </a:moveTo>
              <a:cubicBezTo>
                <a:pt x="393267" y="0"/>
                <a:pt x="506695" y="105272"/>
                <a:pt x="506695" y="235131"/>
              </a:cubicBezTo>
              <a:lnTo>
                <a:pt x="253348" y="235131"/>
              </a:lnTo>
              <a:cubicBezTo>
                <a:pt x="253348" y="156754"/>
                <a:pt x="253347" y="78377"/>
                <a:pt x="253347" y="0"/>
              </a:cubicBezTo>
              <a:close/>
            </a:path>
            <a:path fill="none" h="470261" w="506695">
              <a:moveTo>
                <a:pt x="253347" y="0"/>
              </a:moveTo>
              <a:cubicBezTo>
                <a:pt x="393267" y="0"/>
                <a:pt x="506695" y="105272"/>
                <a:pt x="506695" y="235131"/>
              </a:cubicBezTo>
            </a:path>
          </a:pathLst>
        </a:custGeom>
        <a:noFill/>
        <a:ln w="381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323850</xdr:colOff>
      <xdr:row>109</xdr:row>
      <xdr:rowOff>190500</xdr:rowOff>
    </xdr:from>
    <xdr:to>
      <xdr:col>3</xdr:col>
      <xdr:colOff>381000</xdr:colOff>
      <xdr:row>109</xdr:row>
      <xdr:rowOff>238125</xdr:rowOff>
    </xdr:to>
    <xdr:sp>
      <xdr:nvSpPr>
        <xdr:cNvPr id="415" name="円/楕円 978"/>
        <xdr:cNvSpPr>
          <a:spLocks/>
        </xdr:cNvSpPr>
      </xdr:nvSpPr>
      <xdr:spPr>
        <a:xfrm>
          <a:off x="2038350" y="35490150"/>
          <a:ext cx="57150" cy="47625"/>
        </a:xfrm>
        <a:prstGeom prst="ellipse">
          <a:avLst/>
        </a:prstGeom>
        <a:solidFill>
          <a:srgbClr val="FF00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219075</xdr:colOff>
      <xdr:row>110</xdr:row>
      <xdr:rowOff>95250</xdr:rowOff>
    </xdr:from>
    <xdr:to>
      <xdr:col>4</xdr:col>
      <xdr:colOff>514350</xdr:colOff>
      <xdr:row>110</xdr:row>
      <xdr:rowOff>228600</xdr:rowOff>
    </xdr:to>
    <xdr:pic>
      <xdr:nvPicPr>
        <xdr:cNvPr id="416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5718750"/>
          <a:ext cx="2952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1219200</xdr:colOff>
      <xdr:row>116</xdr:row>
      <xdr:rowOff>95250</xdr:rowOff>
    </xdr:from>
    <xdr:to>
      <xdr:col>4</xdr:col>
      <xdr:colOff>1504950</xdr:colOff>
      <xdr:row>116</xdr:row>
      <xdr:rowOff>228600</xdr:rowOff>
    </xdr:to>
    <xdr:pic>
      <xdr:nvPicPr>
        <xdr:cNvPr id="417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661850"/>
          <a:ext cx="2952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117</xdr:row>
      <xdr:rowOff>85725</xdr:rowOff>
    </xdr:from>
    <xdr:to>
      <xdr:col>4</xdr:col>
      <xdr:colOff>466725</xdr:colOff>
      <xdr:row>117</xdr:row>
      <xdr:rowOff>228600</xdr:rowOff>
    </xdr:to>
    <xdr:pic>
      <xdr:nvPicPr>
        <xdr:cNvPr id="418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37976175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1381125</xdr:colOff>
      <xdr:row>118</xdr:row>
      <xdr:rowOff>85725</xdr:rowOff>
    </xdr:from>
    <xdr:to>
      <xdr:col>4</xdr:col>
      <xdr:colOff>1676400</xdr:colOff>
      <xdr:row>118</xdr:row>
      <xdr:rowOff>219075</xdr:rowOff>
    </xdr:to>
    <xdr:pic>
      <xdr:nvPicPr>
        <xdr:cNvPr id="419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38300025"/>
          <a:ext cx="2952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1381125</xdr:colOff>
      <xdr:row>119</xdr:row>
      <xdr:rowOff>85725</xdr:rowOff>
    </xdr:from>
    <xdr:to>
      <xdr:col>4</xdr:col>
      <xdr:colOff>1676400</xdr:colOff>
      <xdr:row>119</xdr:row>
      <xdr:rowOff>219075</xdr:rowOff>
    </xdr:to>
    <xdr:pic>
      <xdr:nvPicPr>
        <xdr:cNvPr id="420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38623875"/>
          <a:ext cx="2952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285750</xdr:colOff>
      <xdr:row>111</xdr:row>
      <xdr:rowOff>38100</xdr:rowOff>
    </xdr:from>
    <xdr:ext cx="276225" cy="219075"/>
    <xdr:grpSp>
      <xdr:nvGrpSpPr>
        <xdr:cNvPr id="421" name="グループ化 536"/>
        <xdr:cNvGrpSpPr>
          <a:grpSpLocks/>
        </xdr:cNvGrpSpPr>
      </xdr:nvGrpSpPr>
      <xdr:grpSpPr>
        <a:xfrm flipH="1">
          <a:off x="2000250" y="35985450"/>
          <a:ext cx="276225" cy="219075"/>
          <a:chOff x="2807679" y="7000569"/>
          <a:chExt cx="285936" cy="333681"/>
        </a:xfrm>
        <a:solidFill>
          <a:srgbClr val="FFFFFF"/>
        </a:solidFill>
      </xdr:grpSpPr>
      <xdr:sp>
        <xdr:nvSpPr>
          <xdr:cNvPr id="422" name="直線コネクタ 1233"/>
          <xdr:cNvSpPr>
            <a:spLocks/>
          </xdr:cNvSpPr>
        </xdr:nvSpPr>
        <xdr:spPr>
          <a:xfrm rot="5400000">
            <a:off x="2909544" y="7092582"/>
            <a:ext cx="184071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3" name="フリーフォーム 1001"/>
          <xdr:cNvSpPr>
            <a:spLocks/>
          </xdr:cNvSpPr>
        </xdr:nvSpPr>
        <xdr:spPr>
          <a:xfrm flipH="1">
            <a:off x="2807679" y="7184677"/>
            <a:ext cx="193865" cy="149573"/>
          </a:xfrm>
          <a:custGeom>
            <a:pathLst>
              <a:path h="104775" w="207169">
                <a:moveTo>
                  <a:pt x="0" y="104775"/>
                </a:moveTo>
                <a:lnTo>
                  <a:pt x="0" y="2382"/>
                </a:lnTo>
                <a:lnTo>
                  <a:pt x="207169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twoCellAnchor>
    <xdr:from>
      <xdr:col>3</xdr:col>
      <xdr:colOff>133350</xdr:colOff>
      <xdr:row>116</xdr:row>
      <xdr:rowOff>38100</xdr:rowOff>
    </xdr:from>
    <xdr:to>
      <xdr:col>3</xdr:col>
      <xdr:colOff>428625</xdr:colOff>
      <xdr:row>116</xdr:row>
      <xdr:rowOff>276225</xdr:rowOff>
    </xdr:to>
    <xdr:grpSp>
      <xdr:nvGrpSpPr>
        <xdr:cNvPr id="424" name="Group 1367"/>
        <xdr:cNvGrpSpPr>
          <a:grpSpLocks/>
        </xdr:cNvGrpSpPr>
      </xdr:nvGrpSpPr>
      <xdr:grpSpPr>
        <a:xfrm>
          <a:off x="1847850" y="37604700"/>
          <a:ext cx="285750" cy="238125"/>
          <a:chOff x="117" y="399"/>
          <a:chExt cx="31" cy="25"/>
        </a:xfrm>
        <a:solidFill>
          <a:srgbClr val="FFFFFF"/>
        </a:solidFill>
      </xdr:grpSpPr>
      <xdr:sp>
        <xdr:nvSpPr>
          <xdr:cNvPr id="425" name="Line 1368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6" name="Line 1369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7" name="Freeform 1370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133350</xdr:colOff>
      <xdr:row>117</xdr:row>
      <xdr:rowOff>38100</xdr:rowOff>
    </xdr:from>
    <xdr:to>
      <xdr:col>3</xdr:col>
      <xdr:colOff>428625</xdr:colOff>
      <xdr:row>117</xdr:row>
      <xdr:rowOff>276225</xdr:rowOff>
    </xdr:to>
    <xdr:grpSp>
      <xdr:nvGrpSpPr>
        <xdr:cNvPr id="428" name="Group 1367"/>
        <xdr:cNvGrpSpPr>
          <a:grpSpLocks/>
        </xdr:cNvGrpSpPr>
      </xdr:nvGrpSpPr>
      <xdr:grpSpPr>
        <a:xfrm>
          <a:off x="1847850" y="37928550"/>
          <a:ext cx="285750" cy="238125"/>
          <a:chOff x="117" y="399"/>
          <a:chExt cx="31" cy="25"/>
        </a:xfrm>
        <a:solidFill>
          <a:srgbClr val="FFFFFF"/>
        </a:solidFill>
      </xdr:grpSpPr>
      <xdr:sp>
        <xdr:nvSpPr>
          <xdr:cNvPr id="429" name="Line 1368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0" name="Line 1369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1" name="Freeform 1370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152400</xdr:colOff>
      <xdr:row>118</xdr:row>
      <xdr:rowOff>38100</xdr:rowOff>
    </xdr:from>
    <xdr:to>
      <xdr:col>3</xdr:col>
      <xdr:colOff>466725</xdr:colOff>
      <xdr:row>118</xdr:row>
      <xdr:rowOff>247650</xdr:rowOff>
    </xdr:to>
    <xdr:grpSp>
      <xdr:nvGrpSpPr>
        <xdr:cNvPr id="432" name="Group 1367"/>
        <xdr:cNvGrpSpPr>
          <a:grpSpLocks/>
        </xdr:cNvGrpSpPr>
      </xdr:nvGrpSpPr>
      <xdr:grpSpPr>
        <a:xfrm flipH="1">
          <a:off x="1866900" y="38252400"/>
          <a:ext cx="314325" cy="209550"/>
          <a:chOff x="117" y="399"/>
          <a:chExt cx="31" cy="25"/>
        </a:xfrm>
        <a:solidFill>
          <a:srgbClr val="FFFFFF"/>
        </a:solidFill>
      </xdr:grpSpPr>
      <xdr:sp>
        <xdr:nvSpPr>
          <xdr:cNvPr id="433" name="Line 1368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4" name="Line 1369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5" name="Freeform 1370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38100</xdr:colOff>
      <xdr:row>119</xdr:row>
      <xdr:rowOff>152400</xdr:rowOff>
    </xdr:from>
    <xdr:to>
      <xdr:col>3</xdr:col>
      <xdr:colOff>495300</xdr:colOff>
      <xdr:row>120</xdr:row>
      <xdr:rowOff>200025</xdr:rowOff>
    </xdr:to>
    <xdr:grpSp>
      <xdr:nvGrpSpPr>
        <xdr:cNvPr id="436" name="Group 1367"/>
        <xdr:cNvGrpSpPr>
          <a:grpSpLocks/>
        </xdr:cNvGrpSpPr>
      </xdr:nvGrpSpPr>
      <xdr:grpSpPr>
        <a:xfrm flipH="1">
          <a:off x="1752600" y="38690550"/>
          <a:ext cx="457200" cy="371475"/>
          <a:chOff x="112" y="399"/>
          <a:chExt cx="30" cy="25"/>
        </a:xfrm>
        <a:solidFill>
          <a:srgbClr val="FFFFFF"/>
        </a:solidFill>
      </xdr:grpSpPr>
      <xdr:sp>
        <xdr:nvSpPr>
          <xdr:cNvPr id="437" name="Line 1368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8" name="Line 1369"/>
          <xdr:cNvSpPr>
            <a:spLocks/>
          </xdr:cNvSpPr>
        </xdr:nvSpPr>
        <xdr:spPr>
          <a:xfrm rot="10800000" flipH="1">
            <a:off x="133" y="411"/>
            <a:ext cx="9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9" name="Freeform 1370"/>
          <xdr:cNvSpPr>
            <a:spLocks/>
          </xdr:cNvSpPr>
        </xdr:nvSpPr>
        <xdr:spPr>
          <a:xfrm>
            <a:off x="112" y="411"/>
            <a:ext cx="22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200025</xdr:colOff>
      <xdr:row>119</xdr:row>
      <xdr:rowOff>200025</xdr:rowOff>
    </xdr:from>
    <xdr:to>
      <xdr:col>3</xdr:col>
      <xdr:colOff>266700</xdr:colOff>
      <xdr:row>119</xdr:row>
      <xdr:rowOff>276225</xdr:rowOff>
    </xdr:to>
    <xdr:sp>
      <xdr:nvSpPr>
        <xdr:cNvPr id="440" name="円/楕円 1041"/>
        <xdr:cNvSpPr>
          <a:spLocks/>
        </xdr:cNvSpPr>
      </xdr:nvSpPr>
      <xdr:spPr>
        <a:xfrm>
          <a:off x="1914525" y="38738175"/>
          <a:ext cx="66675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514350</xdr:colOff>
      <xdr:row>119</xdr:row>
      <xdr:rowOff>295275</xdr:rowOff>
    </xdr:from>
    <xdr:to>
      <xdr:col>3</xdr:col>
      <xdr:colOff>581025</xdr:colOff>
      <xdr:row>120</xdr:row>
      <xdr:rowOff>57150</xdr:rowOff>
    </xdr:to>
    <xdr:sp>
      <xdr:nvSpPr>
        <xdr:cNvPr id="441" name="円/楕円 1042"/>
        <xdr:cNvSpPr>
          <a:spLocks/>
        </xdr:cNvSpPr>
      </xdr:nvSpPr>
      <xdr:spPr>
        <a:xfrm>
          <a:off x="2228850" y="38833425"/>
          <a:ext cx="66675" cy="857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112</xdr:row>
      <xdr:rowOff>38100</xdr:rowOff>
    </xdr:from>
    <xdr:to>
      <xdr:col>3</xdr:col>
      <xdr:colOff>400050</xdr:colOff>
      <xdr:row>112</xdr:row>
      <xdr:rowOff>285750</xdr:rowOff>
    </xdr:to>
    <xdr:grpSp>
      <xdr:nvGrpSpPr>
        <xdr:cNvPr id="442" name="グループ化 1270"/>
        <xdr:cNvGrpSpPr>
          <a:grpSpLocks/>
        </xdr:cNvGrpSpPr>
      </xdr:nvGrpSpPr>
      <xdr:grpSpPr>
        <a:xfrm flipH="1">
          <a:off x="2000250" y="36309300"/>
          <a:ext cx="123825" cy="247650"/>
          <a:chOff x="14845472" y="2321717"/>
          <a:chExt cx="108779" cy="308341"/>
        </a:xfrm>
        <a:solidFill>
          <a:srgbClr val="FFFFFF"/>
        </a:solidFill>
      </xdr:grpSpPr>
      <xdr:sp>
        <xdr:nvSpPr>
          <xdr:cNvPr id="443" name="直線コネクタ 1271"/>
          <xdr:cNvSpPr>
            <a:spLocks/>
          </xdr:cNvSpPr>
        </xdr:nvSpPr>
        <xdr:spPr>
          <a:xfrm flipH="1" flipV="1">
            <a:off x="14845472" y="2527303"/>
            <a:ext cx="108779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4" name="直線矢印コネクタ 1272"/>
          <xdr:cNvSpPr>
            <a:spLocks/>
          </xdr:cNvSpPr>
        </xdr:nvSpPr>
        <xdr:spPr>
          <a:xfrm flipV="1">
            <a:off x="14954251" y="2321717"/>
            <a:ext cx="0" cy="308341"/>
          </a:xfrm>
          <a:prstGeom prst="straightConnector1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180975</xdr:colOff>
      <xdr:row>84</xdr:row>
      <xdr:rowOff>123825</xdr:rowOff>
    </xdr:from>
    <xdr:to>
      <xdr:col>3</xdr:col>
      <xdr:colOff>476250</xdr:colOff>
      <xdr:row>84</xdr:row>
      <xdr:rowOff>247650</xdr:rowOff>
    </xdr:to>
    <xdr:grpSp>
      <xdr:nvGrpSpPr>
        <xdr:cNvPr id="445" name="Group 1557"/>
        <xdr:cNvGrpSpPr>
          <a:grpSpLocks/>
        </xdr:cNvGrpSpPr>
      </xdr:nvGrpSpPr>
      <xdr:grpSpPr>
        <a:xfrm>
          <a:off x="1895475" y="27327225"/>
          <a:ext cx="295275" cy="123825"/>
          <a:chOff x="114" y="1068"/>
          <a:chExt cx="35" cy="24"/>
        </a:xfrm>
        <a:solidFill>
          <a:srgbClr val="FFFFFF"/>
        </a:solidFill>
      </xdr:grpSpPr>
      <xdr:sp>
        <xdr:nvSpPr>
          <xdr:cNvPr id="446" name="Line 1558"/>
          <xdr:cNvSpPr>
            <a:spLocks/>
          </xdr:cNvSpPr>
        </xdr:nvSpPr>
        <xdr:spPr>
          <a:xfrm rot="10800000" flipV="1">
            <a:off x="114" y="1068"/>
            <a:ext cx="17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7" name="Freeform 1559"/>
          <xdr:cNvSpPr>
            <a:spLocks/>
          </xdr:cNvSpPr>
        </xdr:nvSpPr>
        <xdr:spPr>
          <a:xfrm flipH="1">
            <a:off x="130" y="1068"/>
            <a:ext cx="19" cy="24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99</xdr:row>
      <xdr:rowOff>123825</xdr:rowOff>
    </xdr:from>
    <xdr:to>
      <xdr:col>3</xdr:col>
      <xdr:colOff>438150</xdr:colOff>
      <xdr:row>99</xdr:row>
      <xdr:rowOff>238125</xdr:rowOff>
    </xdr:to>
    <xdr:grpSp>
      <xdr:nvGrpSpPr>
        <xdr:cNvPr id="448" name="Group 1557"/>
        <xdr:cNvGrpSpPr>
          <a:grpSpLocks/>
        </xdr:cNvGrpSpPr>
      </xdr:nvGrpSpPr>
      <xdr:grpSpPr>
        <a:xfrm flipH="1">
          <a:off x="1819275" y="32184975"/>
          <a:ext cx="333375" cy="123825"/>
          <a:chOff x="116" y="1071"/>
          <a:chExt cx="31" cy="13"/>
        </a:xfrm>
        <a:solidFill>
          <a:srgbClr val="FFFFFF"/>
        </a:solidFill>
      </xdr:grpSpPr>
      <xdr:sp>
        <xdr:nvSpPr>
          <xdr:cNvPr id="449" name="Line 1558"/>
          <xdr:cNvSpPr>
            <a:spLocks/>
          </xdr:cNvSpPr>
        </xdr:nvSpPr>
        <xdr:spPr>
          <a:xfrm rot="10800000" flipV="1">
            <a:off x="116" y="107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0" name="Freeform 1559"/>
          <xdr:cNvSpPr>
            <a:spLocks/>
          </xdr:cNvSpPr>
        </xdr:nvSpPr>
        <xdr:spPr>
          <a:xfrm flipH="1">
            <a:off x="130" y="107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152400</xdr:colOff>
      <xdr:row>27</xdr:row>
      <xdr:rowOff>47625</xdr:rowOff>
    </xdr:from>
    <xdr:to>
      <xdr:col>3</xdr:col>
      <xdr:colOff>438150</xdr:colOff>
      <xdr:row>27</xdr:row>
      <xdr:rowOff>276225</xdr:rowOff>
    </xdr:to>
    <xdr:grpSp>
      <xdr:nvGrpSpPr>
        <xdr:cNvPr id="451" name="Group 1367"/>
        <xdr:cNvGrpSpPr>
          <a:grpSpLocks/>
        </xdr:cNvGrpSpPr>
      </xdr:nvGrpSpPr>
      <xdr:grpSpPr>
        <a:xfrm>
          <a:off x="1866900" y="8791575"/>
          <a:ext cx="285750" cy="238125"/>
          <a:chOff x="117" y="399"/>
          <a:chExt cx="31" cy="25"/>
        </a:xfrm>
        <a:solidFill>
          <a:srgbClr val="FFFFFF"/>
        </a:solidFill>
      </xdr:grpSpPr>
      <xdr:sp>
        <xdr:nvSpPr>
          <xdr:cNvPr id="452" name="Line 1368"/>
          <xdr:cNvSpPr>
            <a:spLocks/>
          </xdr:cNvSpPr>
        </xdr:nvSpPr>
        <xdr:spPr>
          <a:xfrm rot="10800000" flipH="1" flipV="1">
            <a:off x="134" y="399"/>
            <a:ext cx="0" cy="1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3" name="Line 1369"/>
          <xdr:cNvSpPr>
            <a:spLocks/>
          </xdr:cNvSpPr>
        </xdr:nvSpPr>
        <xdr:spPr>
          <a:xfrm rot="10800000" flipH="1" flipV="1">
            <a:off x="133" y="411"/>
            <a:ext cx="1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4" name="Freeform 1370"/>
          <xdr:cNvSpPr>
            <a:spLocks/>
          </xdr:cNvSpPr>
        </xdr:nvSpPr>
        <xdr:spPr>
          <a:xfrm>
            <a:off x="117" y="411"/>
            <a:ext cx="17" cy="13"/>
          </a:xfrm>
          <a:custGeom>
            <a:pathLst>
              <a:path h="13" w="17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1038225</xdr:colOff>
      <xdr:row>104</xdr:row>
      <xdr:rowOff>95250</xdr:rowOff>
    </xdr:from>
    <xdr:to>
      <xdr:col>4</xdr:col>
      <xdr:colOff>1333500</xdr:colOff>
      <xdr:row>104</xdr:row>
      <xdr:rowOff>238125</xdr:rowOff>
    </xdr:to>
    <xdr:pic>
      <xdr:nvPicPr>
        <xdr:cNvPr id="455" name="図 2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33775650"/>
          <a:ext cx="2952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zoomScale="70" zoomScaleNormal="70" zoomScalePageLayoutView="80" workbookViewId="0" topLeftCell="A1">
      <selection activeCell="M13" sqref="M13"/>
    </sheetView>
  </sheetViews>
  <sheetFormatPr defaultColWidth="9.00390625" defaultRowHeight="24" customHeight="1"/>
  <cols>
    <col min="1" max="1" width="7.421875" style="67" bestFit="1" customWidth="1"/>
    <col min="2" max="2" width="9.140625" style="19" customWidth="1"/>
    <col min="3" max="3" width="9.140625" style="33" customWidth="1"/>
    <col min="4" max="4" width="9.140625" style="3" customWidth="1"/>
    <col min="5" max="5" width="66.421875" style="86" customWidth="1"/>
    <col min="6" max="6" width="10.8515625" style="19" customWidth="1"/>
    <col min="7" max="7" width="14.7109375" style="19" customWidth="1"/>
    <col min="8" max="8" width="66.00390625" style="86" customWidth="1"/>
    <col min="9" max="9" width="9.00390625" style="13" customWidth="1"/>
    <col min="10" max="16384" width="9.00390625" style="3" customWidth="1"/>
  </cols>
  <sheetData>
    <row r="1" spans="1:8" ht="25.5" customHeight="1">
      <c r="A1" s="119" t="s">
        <v>267</v>
      </c>
      <c r="B1" s="116"/>
      <c r="C1" s="116"/>
      <c r="D1" s="116"/>
      <c r="E1" s="116"/>
      <c r="F1" s="116"/>
      <c r="G1" s="116"/>
      <c r="H1" s="116"/>
    </row>
    <row r="2" spans="1:8" ht="25.5" customHeight="1">
      <c r="A2" s="44" t="s">
        <v>0</v>
      </c>
      <c r="B2" s="45" t="s">
        <v>5</v>
      </c>
      <c r="C2" s="46" t="s">
        <v>9</v>
      </c>
      <c r="D2" s="47" t="s">
        <v>8</v>
      </c>
      <c r="E2" s="20" t="s">
        <v>13</v>
      </c>
      <c r="F2" s="48" t="s">
        <v>11</v>
      </c>
      <c r="G2" s="49" t="s">
        <v>12</v>
      </c>
      <c r="H2" s="50" t="s">
        <v>15</v>
      </c>
    </row>
    <row r="3" spans="1:8" ht="25.5" customHeight="1">
      <c r="A3" s="57">
        <v>1</v>
      </c>
      <c r="B3" s="58">
        <v>0</v>
      </c>
      <c r="C3" s="59">
        <v>0</v>
      </c>
      <c r="D3" s="117"/>
      <c r="E3" s="69" t="s">
        <v>14</v>
      </c>
      <c r="F3" s="60"/>
      <c r="G3" s="61"/>
      <c r="H3" s="69" t="s">
        <v>10</v>
      </c>
    </row>
    <row r="4" spans="1:8" ht="25.5" customHeight="1">
      <c r="A4" s="42">
        <f>A3+1</f>
        <v>2</v>
      </c>
      <c r="B4" s="51">
        <v>0.3</v>
      </c>
      <c r="C4" s="52">
        <v>0.3</v>
      </c>
      <c r="D4" s="118"/>
      <c r="E4" s="70" t="s">
        <v>152</v>
      </c>
      <c r="F4" s="43" t="s">
        <v>107</v>
      </c>
      <c r="G4" s="43" t="s">
        <v>111</v>
      </c>
      <c r="H4" s="70"/>
    </row>
    <row r="5" spans="1:8" ht="25.5" customHeight="1">
      <c r="A5" s="21">
        <f aca="true" t="shared" si="0" ref="A5:A68">A4+1</f>
        <v>3</v>
      </c>
      <c r="B5" s="6">
        <v>25</v>
      </c>
      <c r="C5" s="28">
        <f>B5-B4</f>
        <v>24.7</v>
      </c>
      <c r="D5" s="2"/>
      <c r="E5" s="68" t="s">
        <v>165</v>
      </c>
      <c r="F5" s="20" t="s">
        <v>156</v>
      </c>
      <c r="G5" s="20" t="s">
        <v>162</v>
      </c>
      <c r="H5" s="68"/>
    </row>
    <row r="6" spans="1:8" ht="25.5" customHeight="1">
      <c r="A6" s="22">
        <f t="shared" si="0"/>
        <v>4</v>
      </c>
      <c r="B6" s="7">
        <v>25.1</v>
      </c>
      <c r="C6" s="29">
        <f aca="true" t="shared" si="1" ref="C6:C69">B6-B5</f>
        <v>0.10000000000000142</v>
      </c>
      <c r="D6" s="4"/>
      <c r="E6" s="71" t="s">
        <v>261</v>
      </c>
      <c r="F6" s="34" t="s">
        <v>156</v>
      </c>
      <c r="G6" s="34"/>
      <c r="H6" s="87" t="s">
        <v>166</v>
      </c>
    </row>
    <row r="7" spans="1:8" ht="25.5" customHeight="1">
      <c r="A7" s="42">
        <f t="shared" si="0"/>
        <v>5</v>
      </c>
      <c r="B7" s="56">
        <v>25.2</v>
      </c>
      <c r="C7" s="55">
        <f t="shared" si="1"/>
        <v>0.09999999999999787</v>
      </c>
      <c r="D7" s="14"/>
      <c r="E7" s="72" t="s">
        <v>163</v>
      </c>
      <c r="F7" s="53" t="s">
        <v>164</v>
      </c>
      <c r="G7" s="53"/>
      <c r="H7" s="88"/>
    </row>
    <row r="8" spans="1:8" ht="25.5" customHeight="1">
      <c r="A8" s="22">
        <f t="shared" si="0"/>
        <v>6</v>
      </c>
      <c r="B8" s="7">
        <v>25.4</v>
      </c>
      <c r="C8" s="29">
        <f t="shared" si="1"/>
        <v>0.1999999999999993</v>
      </c>
      <c r="D8" s="4"/>
      <c r="E8" s="71" t="s">
        <v>168</v>
      </c>
      <c r="F8" s="34" t="s">
        <v>167</v>
      </c>
      <c r="G8" s="34" t="s">
        <v>18</v>
      </c>
      <c r="H8" s="82" t="s">
        <v>171</v>
      </c>
    </row>
    <row r="9" spans="1:8" ht="25.5" customHeight="1">
      <c r="A9" s="21">
        <f t="shared" si="0"/>
        <v>7</v>
      </c>
      <c r="B9" s="8">
        <v>34.9</v>
      </c>
      <c r="C9" s="30">
        <f t="shared" si="1"/>
        <v>9.5</v>
      </c>
      <c r="D9" s="1"/>
      <c r="E9" s="73" t="s">
        <v>169</v>
      </c>
      <c r="F9" s="35" t="s">
        <v>167</v>
      </c>
      <c r="G9" s="35" t="s">
        <v>18</v>
      </c>
      <c r="H9" s="73"/>
    </row>
    <row r="10" spans="1:8" ht="25.5" customHeight="1">
      <c r="A10" s="22">
        <f t="shared" si="0"/>
        <v>8</v>
      </c>
      <c r="B10" s="7">
        <v>40.2</v>
      </c>
      <c r="C10" s="29">
        <f t="shared" si="1"/>
        <v>5.300000000000004</v>
      </c>
      <c r="D10" s="4"/>
      <c r="E10" s="71" t="s">
        <v>170</v>
      </c>
      <c r="F10" s="34" t="s">
        <v>4</v>
      </c>
      <c r="G10" s="34" t="s">
        <v>17</v>
      </c>
      <c r="H10" s="82"/>
    </row>
    <row r="11" spans="1:12" ht="25.5" customHeight="1">
      <c r="A11" s="42">
        <f t="shared" si="0"/>
        <v>9</v>
      </c>
      <c r="B11" s="56">
        <v>40.5</v>
      </c>
      <c r="C11" s="55">
        <f t="shared" si="1"/>
        <v>0.29999999999999716</v>
      </c>
      <c r="D11" s="14"/>
      <c r="E11" s="72" t="s">
        <v>173</v>
      </c>
      <c r="F11" s="53" t="s">
        <v>90</v>
      </c>
      <c r="G11" s="53"/>
      <c r="H11" s="72" t="s">
        <v>174</v>
      </c>
      <c r="L11" s="100"/>
    </row>
    <row r="12" spans="1:8" ht="25.5" customHeight="1">
      <c r="A12" s="22">
        <f t="shared" si="0"/>
        <v>10</v>
      </c>
      <c r="B12" s="7">
        <v>40.9</v>
      </c>
      <c r="C12" s="29">
        <f t="shared" si="1"/>
        <v>0.3999999999999986</v>
      </c>
      <c r="D12" s="4"/>
      <c r="E12" s="71" t="s">
        <v>175</v>
      </c>
      <c r="F12" s="34" t="s">
        <v>156</v>
      </c>
      <c r="G12" s="34" t="s">
        <v>18</v>
      </c>
      <c r="H12" s="89" t="s">
        <v>176</v>
      </c>
    </row>
    <row r="13" spans="1:8" ht="25.5" customHeight="1">
      <c r="A13" s="23">
        <f t="shared" si="0"/>
        <v>11</v>
      </c>
      <c r="B13" s="9">
        <v>53</v>
      </c>
      <c r="C13" s="30">
        <f t="shared" si="1"/>
        <v>12.100000000000001</v>
      </c>
      <c r="D13" s="1"/>
      <c r="E13" s="73" t="s">
        <v>19</v>
      </c>
      <c r="F13" s="35" t="s">
        <v>3</v>
      </c>
      <c r="G13" s="35" t="s">
        <v>20</v>
      </c>
      <c r="H13" s="90" t="s">
        <v>21</v>
      </c>
    </row>
    <row r="14" spans="1:8" ht="25.5" customHeight="1">
      <c r="A14" s="24">
        <f t="shared" si="0"/>
        <v>12</v>
      </c>
      <c r="B14" s="10">
        <v>54.1</v>
      </c>
      <c r="C14" s="29">
        <f t="shared" si="1"/>
        <v>1.1000000000000014</v>
      </c>
      <c r="D14" s="4"/>
      <c r="E14" s="71" t="s">
        <v>22</v>
      </c>
      <c r="F14" s="34" t="s">
        <v>1</v>
      </c>
      <c r="G14" s="34" t="s">
        <v>23</v>
      </c>
      <c r="H14" s="71" t="s">
        <v>24</v>
      </c>
    </row>
    <row r="15" spans="1:8" ht="25.5" customHeight="1">
      <c r="A15" s="26">
        <f t="shared" si="0"/>
        <v>13</v>
      </c>
      <c r="B15" s="17">
        <v>57</v>
      </c>
      <c r="C15" s="31">
        <f t="shared" si="1"/>
        <v>2.8999999999999986</v>
      </c>
      <c r="D15" s="16"/>
      <c r="E15" s="74" t="s">
        <v>25</v>
      </c>
      <c r="F15" s="36" t="s">
        <v>4</v>
      </c>
      <c r="G15" s="36" t="s">
        <v>23</v>
      </c>
      <c r="H15" s="74" t="s">
        <v>26</v>
      </c>
    </row>
    <row r="16" spans="1:14" s="13" customFormat="1" ht="25.5" customHeight="1">
      <c r="A16" s="25">
        <f t="shared" si="0"/>
        <v>14</v>
      </c>
      <c r="B16" s="54">
        <v>68.4</v>
      </c>
      <c r="C16" s="55">
        <f t="shared" si="1"/>
        <v>11.400000000000006</v>
      </c>
      <c r="D16" s="14"/>
      <c r="E16" s="72" t="s">
        <v>193</v>
      </c>
      <c r="F16" s="99" t="s">
        <v>27</v>
      </c>
      <c r="G16" s="99" t="s">
        <v>28</v>
      </c>
      <c r="H16" s="72"/>
      <c r="I16" s="101"/>
      <c r="J16" s="101"/>
      <c r="K16" s="101"/>
      <c r="L16" s="101"/>
      <c r="M16" s="101"/>
      <c r="N16" s="101"/>
    </row>
    <row r="17" spans="1:8" ht="25.5" customHeight="1">
      <c r="A17" s="23">
        <f t="shared" si="0"/>
        <v>15</v>
      </c>
      <c r="B17" s="9">
        <v>76.9</v>
      </c>
      <c r="C17" s="30">
        <f t="shared" si="1"/>
        <v>8.5</v>
      </c>
      <c r="D17" s="1"/>
      <c r="E17" s="73" t="s">
        <v>29</v>
      </c>
      <c r="F17" s="35" t="s">
        <v>1</v>
      </c>
      <c r="G17" s="35"/>
      <c r="H17" s="73" t="s">
        <v>30</v>
      </c>
    </row>
    <row r="18" spans="1:8" ht="25.5" customHeight="1">
      <c r="A18" s="24">
        <f t="shared" si="0"/>
        <v>16</v>
      </c>
      <c r="B18" s="10">
        <v>85.4</v>
      </c>
      <c r="C18" s="29">
        <f t="shared" si="1"/>
        <v>8.5</v>
      </c>
      <c r="D18" s="4"/>
      <c r="E18" s="71" t="s">
        <v>31</v>
      </c>
      <c r="F18" s="34" t="s">
        <v>1</v>
      </c>
      <c r="G18" s="34" t="s">
        <v>32</v>
      </c>
      <c r="H18" s="71"/>
    </row>
    <row r="19" spans="1:8" ht="25.5" customHeight="1">
      <c r="A19" s="26">
        <f t="shared" si="0"/>
        <v>17</v>
      </c>
      <c r="B19" s="17">
        <v>89</v>
      </c>
      <c r="C19" s="31">
        <f t="shared" si="1"/>
        <v>3.5999999999999943</v>
      </c>
      <c r="D19" s="15"/>
      <c r="E19" s="74" t="s">
        <v>33</v>
      </c>
      <c r="F19" s="36" t="s">
        <v>1</v>
      </c>
      <c r="G19" s="36" t="s">
        <v>34</v>
      </c>
      <c r="H19" s="74"/>
    </row>
    <row r="20" spans="1:8" ht="25.5" customHeight="1">
      <c r="A20" s="24">
        <f t="shared" si="0"/>
        <v>18</v>
      </c>
      <c r="B20" s="10">
        <v>97.1</v>
      </c>
      <c r="C20" s="29">
        <f t="shared" si="1"/>
        <v>8.099999999999994</v>
      </c>
      <c r="D20" s="4"/>
      <c r="E20" s="75" t="s">
        <v>35</v>
      </c>
      <c r="F20" s="34" t="s">
        <v>1</v>
      </c>
      <c r="G20" s="34" t="s">
        <v>36</v>
      </c>
      <c r="H20" s="89" t="s">
        <v>246</v>
      </c>
    </row>
    <row r="21" spans="1:8" ht="25.5" customHeight="1">
      <c r="A21" s="23">
        <f t="shared" si="0"/>
        <v>19</v>
      </c>
      <c r="B21" s="9">
        <v>97.6</v>
      </c>
      <c r="C21" s="30">
        <f t="shared" si="1"/>
        <v>0.5</v>
      </c>
      <c r="D21" s="1"/>
      <c r="E21" s="73" t="s">
        <v>37</v>
      </c>
      <c r="F21" s="35" t="s">
        <v>3</v>
      </c>
      <c r="G21" s="35" t="s">
        <v>38</v>
      </c>
      <c r="H21" s="73" t="s">
        <v>39</v>
      </c>
    </row>
    <row r="22" spans="1:8" ht="25.5" customHeight="1">
      <c r="A22" s="24">
        <f t="shared" si="0"/>
        <v>20</v>
      </c>
      <c r="B22" s="10">
        <v>98.1</v>
      </c>
      <c r="C22" s="29">
        <f t="shared" si="1"/>
        <v>0.5</v>
      </c>
      <c r="D22" s="4"/>
      <c r="E22" s="71" t="s">
        <v>40</v>
      </c>
      <c r="F22" s="34" t="s">
        <v>4</v>
      </c>
      <c r="G22" s="34" t="s">
        <v>6</v>
      </c>
      <c r="H22" s="71"/>
    </row>
    <row r="23" spans="1:8" ht="25.5" customHeight="1">
      <c r="A23" s="23">
        <f t="shared" si="0"/>
        <v>21</v>
      </c>
      <c r="B23" s="9">
        <v>98.4</v>
      </c>
      <c r="C23" s="30">
        <f t="shared" si="1"/>
        <v>0.30000000000001137</v>
      </c>
      <c r="D23" s="1"/>
      <c r="E23" s="73" t="s">
        <v>41</v>
      </c>
      <c r="F23" s="35" t="s">
        <v>1</v>
      </c>
      <c r="G23" s="35" t="s">
        <v>42</v>
      </c>
      <c r="H23" s="90" t="s">
        <v>43</v>
      </c>
    </row>
    <row r="24" spans="1:8" ht="25.5" customHeight="1">
      <c r="A24" s="25">
        <f t="shared" si="0"/>
        <v>22</v>
      </c>
      <c r="B24" s="54">
        <v>98.6</v>
      </c>
      <c r="C24" s="55">
        <f t="shared" si="1"/>
        <v>0.19999999999998863</v>
      </c>
      <c r="D24" s="14"/>
      <c r="E24" s="72" t="s">
        <v>194</v>
      </c>
      <c r="F24" s="53" t="s">
        <v>164</v>
      </c>
      <c r="G24" s="53" t="s">
        <v>42</v>
      </c>
      <c r="H24" s="91"/>
    </row>
    <row r="25" spans="1:8" ht="25.5" customHeight="1">
      <c r="A25" s="23">
        <f t="shared" si="0"/>
        <v>23</v>
      </c>
      <c r="B25" s="9">
        <v>98.8</v>
      </c>
      <c r="C25" s="30">
        <f t="shared" si="1"/>
        <v>0.20000000000000284</v>
      </c>
      <c r="D25" s="1"/>
      <c r="E25" s="73" t="s">
        <v>177</v>
      </c>
      <c r="F25" s="35" t="s">
        <v>157</v>
      </c>
      <c r="G25" s="35" t="s">
        <v>38</v>
      </c>
      <c r="H25" s="73"/>
    </row>
    <row r="26" spans="1:10" ht="25.5" customHeight="1">
      <c r="A26" s="24">
        <f t="shared" si="0"/>
        <v>24</v>
      </c>
      <c r="B26" s="10">
        <v>99.5</v>
      </c>
      <c r="C26" s="29">
        <f t="shared" si="1"/>
        <v>0.7000000000000028</v>
      </c>
      <c r="D26" s="4"/>
      <c r="E26" s="71" t="s">
        <v>16</v>
      </c>
      <c r="F26" s="34" t="s">
        <v>156</v>
      </c>
      <c r="G26" s="34" t="s">
        <v>38</v>
      </c>
      <c r="H26" s="71"/>
      <c r="J26" s="100"/>
    </row>
    <row r="27" spans="1:8" ht="25.5" customHeight="1">
      <c r="A27" s="26">
        <f t="shared" si="0"/>
        <v>25</v>
      </c>
      <c r="B27" s="17">
        <v>101.5</v>
      </c>
      <c r="C27" s="31">
        <f t="shared" si="1"/>
        <v>2</v>
      </c>
      <c r="D27" s="15"/>
      <c r="E27" s="74" t="s">
        <v>178</v>
      </c>
      <c r="F27" s="36" t="s">
        <v>156</v>
      </c>
      <c r="G27" s="36" t="s">
        <v>36</v>
      </c>
      <c r="H27" s="74"/>
    </row>
    <row r="28" spans="1:8" ht="25.5" customHeight="1">
      <c r="A28" s="24">
        <f t="shared" si="0"/>
        <v>26</v>
      </c>
      <c r="B28" s="10">
        <v>119.7</v>
      </c>
      <c r="C28" s="29">
        <f t="shared" si="1"/>
        <v>18.200000000000003</v>
      </c>
      <c r="D28" s="4"/>
      <c r="E28" s="71" t="s">
        <v>247</v>
      </c>
      <c r="F28" s="34" t="s">
        <v>156</v>
      </c>
      <c r="G28" s="34" t="s">
        <v>179</v>
      </c>
      <c r="H28" s="89" t="s">
        <v>183</v>
      </c>
    </row>
    <row r="29" spans="1:8" ht="25.5" customHeight="1">
      <c r="A29" s="26">
        <f t="shared" si="0"/>
        <v>27</v>
      </c>
      <c r="B29" s="17">
        <v>123.7</v>
      </c>
      <c r="C29" s="31">
        <f t="shared" si="1"/>
        <v>4</v>
      </c>
      <c r="D29" s="15"/>
      <c r="E29" s="76" t="s">
        <v>180</v>
      </c>
      <c r="F29" s="36" t="s">
        <v>44</v>
      </c>
      <c r="G29" s="36" t="s">
        <v>179</v>
      </c>
      <c r="H29" s="74" t="s">
        <v>181</v>
      </c>
    </row>
    <row r="30" spans="1:8" ht="25.5" customHeight="1">
      <c r="A30" s="24">
        <f t="shared" si="0"/>
        <v>28</v>
      </c>
      <c r="B30" s="10">
        <v>138.4</v>
      </c>
      <c r="C30" s="29">
        <f t="shared" si="1"/>
        <v>14.700000000000003</v>
      </c>
      <c r="D30" s="4"/>
      <c r="E30" s="71" t="s">
        <v>182</v>
      </c>
      <c r="F30" s="34" t="s">
        <v>1</v>
      </c>
      <c r="G30" s="34" t="s">
        <v>265</v>
      </c>
      <c r="H30" s="87"/>
    </row>
    <row r="31" spans="1:8" ht="25.5" customHeight="1">
      <c r="A31" s="25">
        <f t="shared" si="0"/>
        <v>29</v>
      </c>
      <c r="B31" s="54">
        <v>154.9</v>
      </c>
      <c r="C31" s="55">
        <f t="shared" si="1"/>
        <v>16.5</v>
      </c>
      <c r="D31" s="14"/>
      <c r="E31" s="72" t="s">
        <v>262</v>
      </c>
      <c r="F31" s="53" t="s">
        <v>164</v>
      </c>
      <c r="G31" s="53" t="s">
        <v>265</v>
      </c>
      <c r="H31" s="72" t="s">
        <v>263</v>
      </c>
    </row>
    <row r="32" spans="1:8" ht="25.5" customHeight="1">
      <c r="A32" s="24">
        <f t="shared" si="0"/>
        <v>30</v>
      </c>
      <c r="B32" s="10">
        <v>158.8</v>
      </c>
      <c r="C32" s="29">
        <f t="shared" si="1"/>
        <v>3.9000000000000057</v>
      </c>
      <c r="D32" s="4"/>
      <c r="E32" s="71" t="s">
        <v>184</v>
      </c>
      <c r="F32" s="34" t="s">
        <v>44</v>
      </c>
      <c r="G32" s="34" t="s">
        <v>265</v>
      </c>
      <c r="H32" s="89" t="s">
        <v>185</v>
      </c>
    </row>
    <row r="33" spans="1:8" ht="25.5" customHeight="1">
      <c r="A33" s="23">
        <f t="shared" si="0"/>
        <v>31</v>
      </c>
      <c r="B33" s="9">
        <v>169.2</v>
      </c>
      <c r="C33" s="30">
        <f t="shared" si="1"/>
        <v>10.399999999999977</v>
      </c>
      <c r="D33" s="1"/>
      <c r="E33" s="74" t="s">
        <v>186</v>
      </c>
      <c r="F33" s="36" t="s">
        <v>157</v>
      </c>
      <c r="G33" s="36" t="s">
        <v>34</v>
      </c>
      <c r="H33" s="74" t="s">
        <v>39</v>
      </c>
    </row>
    <row r="34" spans="1:8" ht="25.5" customHeight="1">
      <c r="A34" s="25">
        <f t="shared" si="0"/>
        <v>32</v>
      </c>
      <c r="B34" s="54">
        <v>169.5</v>
      </c>
      <c r="C34" s="55">
        <f t="shared" si="1"/>
        <v>0.30000000000001137</v>
      </c>
      <c r="D34" s="14"/>
      <c r="E34" s="72" t="s">
        <v>195</v>
      </c>
      <c r="F34" s="53" t="s">
        <v>172</v>
      </c>
      <c r="G34" s="53" t="s">
        <v>34</v>
      </c>
      <c r="H34" s="88" t="s">
        <v>187</v>
      </c>
    </row>
    <row r="35" spans="1:8" ht="25.5" customHeight="1">
      <c r="A35" s="23">
        <f t="shared" si="0"/>
        <v>33</v>
      </c>
      <c r="B35" s="17">
        <v>170.8</v>
      </c>
      <c r="C35" s="31">
        <f t="shared" si="1"/>
        <v>1.3000000000000114</v>
      </c>
      <c r="D35" s="15"/>
      <c r="E35" s="74" t="s">
        <v>188</v>
      </c>
      <c r="F35" s="36" t="s">
        <v>156</v>
      </c>
      <c r="G35" s="36" t="s">
        <v>34</v>
      </c>
      <c r="H35" s="76" t="s">
        <v>190</v>
      </c>
    </row>
    <row r="36" spans="1:8" ht="25.5" customHeight="1">
      <c r="A36" s="24">
        <f t="shared" si="0"/>
        <v>34</v>
      </c>
      <c r="B36" s="10">
        <v>176.9</v>
      </c>
      <c r="C36" s="29">
        <f t="shared" si="1"/>
        <v>6.099999999999994</v>
      </c>
      <c r="D36" s="4"/>
      <c r="E36" s="77" t="s">
        <v>189</v>
      </c>
      <c r="F36" s="38" t="s">
        <v>156</v>
      </c>
      <c r="G36" s="38" t="s">
        <v>47</v>
      </c>
      <c r="H36" s="87" t="s">
        <v>190</v>
      </c>
    </row>
    <row r="37" spans="1:8" ht="25.5" customHeight="1">
      <c r="A37" s="26">
        <f t="shared" si="0"/>
        <v>35</v>
      </c>
      <c r="B37" s="17">
        <v>191.3</v>
      </c>
      <c r="C37" s="31">
        <f t="shared" si="1"/>
        <v>14.400000000000006</v>
      </c>
      <c r="D37" s="15"/>
      <c r="E37" s="78" t="s">
        <v>48</v>
      </c>
      <c r="F37" s="40" t="s">
        <v>157</v>
      </c>
      <c r="G37" s="40" t="s">
        <v>51</v>
      </c>
      <c r="H37" s="78"/>
    </row>
    <row r="38" spans="1:8" ht="25.5" customHeight="1">
      <c r="A38" s="24">
        <f t="shared" si="0"/>
        <v>36</v>
      </c>
      <c r="B38" s="10">
        <v>191.5</v>
      </c>
      <c r="C38" s="29">
        <f t="shared" si="1"/>
        <v>0.19999999999998863</v>
      </c>
      <c r="D38" s="4"/>
      <c r="E38" s="77" t="s">
        <v>52</v>
      </c>
      <c r="F38" s="34" t="s">
        <v>53</v>
      </c>
      <c r="G38" s="34" t="s">
        <v>51</v>
      </c>
      <c r="H38" s="77" t="s">
        <v>54</v>
      </c>
    </row>
    <row r="39" spans="1:8" ht="25.5" customHeight="1">
      <c r="A39" s="23">
        <f t="shared" si="0"/>
        <v>37</v>
      </c>
      <c r="B39" s="9">
        <v>196.1</v>
      </c>
      <c r="C39" s="30">
        <f t="shared" si="1"/>
        <v>4.599999999999994</v>
      </c>
      <c r="D39" s="1"/>
      <c r="E39" s="79" t="s">
        <v>55</v>
      </c>
      <c r="F39" s="39" t="s">
        <v>73</v>
      </c>
      <c r="G39" s="39" t="s">
        <v>51</v>
      </c>
      <c r="H39" s="79" t="s">
        <v>56</v>
      </c>
    </row>
    <row r="40" spans="1:8" ht="25.5" customHeight="1">
      <c r="A40" s="24">
        <f t="shared" si="0"/>
        <v>38</v>
      </c>
      <c r="B40" s="10">
        <v>198.3</v>
      </c>
      <c r="C40" s="29">
        <f t="shared" si="1"/>
        <v>2.200000000000017</v>
      </c>
      <c r="D40" s="4"/>
      <c r="E40" s="71" t="s">
        <v>57</v>
      </c>
      <c r="F40" s="34" t="s">
        <v>58</v>
      </c>
      <c r="G40" s="34" t="s">
        <v>59</v>
      </c>
      <c r="H40" s="89" t="s">
        <v>160</v>
      </c>
    </row>
    <row r="41" spans="1:8" ht="25.5" customHeight="1">
      <c r="A41" s="23">
        <f t="shared" si="0"/>
        <v>39</v>
      </c>
      <c r="B41" s="9">
        <v>198.5</v>
      </c>
      <c r="C41" s="30">
        <f t="shared" si="1"/>
        <v>0.19999999999998863</v>
      </c>
      <c r="D41" s="1"/>
      <c r="E41" s="73" t="s">
        <v>61</v>
      </c>
      <c r="F41" s="35" t="s">
        <v>158</v>
      </c>
      <c r="G41" s="35" t="s">
        <v>60</v>
      </c>
      <c r="H41" s="92" t="s">
        <v>62</v>
      </c>
    </row>
    <row r="42" spans="1:8" ht="25.5" customHeight="1">
      <c r="A42" s="24">
        <f t="shared" si="0"/>
        <v>40</v>
      </c>
      <c r="B42" s="10">
        <v>201.1</v>
      </c>
      <c r="C42" s="29">
        <f t="shared" si="1"/>
        <v>2.5999999999999943</v>
      </c>
      <c r="D42" s="4"/>
      <c r="E42" s="71" t="s">
        <v>63</v>
      </c>
      <c r="F42" s="34" t="s">
        <v>53</v>
      </c>
      <c r="G42" s="34" t="s">
        <v>59</v>
      </c>
      <c r="H42" s="89" t="s">
        <v>192</v>
      </c>
    </row>
    <row r="43" spans="1:8" ht="25.5" customHeight="1">
      <c r="A43" s="25">
        <f t="shared" si="0"/>
        <v>41</v>
      </c>
      <c r="B43" s="54">
        <v>209.1</v>
      </c>
      <c r="C43" s="55">
        <f t="shared" si="1"/>
        <v>8</v>
      </c>
      <c r="D43" s="14"/>
      <c r="E43" s="72" t="s">
        <v>249</v>
      </c>
      <c r="F43" s="53" t="s">
        <v>248</v>
      </c>
      <c r="G43" s="53" t="s">
        <v>59</v>
      </c>
      <c r="H43" s="93"/>
    </row>
    <row r="44" spans="1:8" ht="25.5" customHeight="1">
      <c r="A44" s="24">
        <f t="shared" si="0"/>
        <v>42</v>
      </c>
      <c r="B44" s="10">
        <v>221.4</v>
      </c>
      <c r="C44" s="29">
        <f t="shared" si="1"/>
        <v>12.300000000000011</v>
      </c>
      <c r="D44" s="18"/>
      <c r="E44" s="77" t="s">
        <v>64</v>
      </c>
      <c r="F44" s="38" t="s">
        <v>45</v>
      </c>
      <c r="G44" s="38" t="s">
        <v>59</v>
      </c>
      <c r="H44" s="89" t="s">
        <v>191</v>
      </c>
    </row>
    <row r="45" spans="1:8" ht="25.5" customHeight="1">
      <c r="A45" s="26">
        <f t="shared" si="0"/>
        <v>43</v>
      </c>
      <c r="B45" s="17">
        <v>225.5</v>
      </c>
      <c r="C45" s="31">
        <f t="shared" si="1"/>
        <v>4.099999999999994</v>
      </c>
      <c r="D45" s="16"/>
      <c r="E45" s="78" t="s">
        <v>65</v>
      </c>
      <c r="F45" s="40" t="s">
        <v>66</v>
      </c>
      <c r="G45" s="40" t="s">
        <v>67</v>
      </c>
      <c r="H45" s="78" t="s">
        <v>75</v>
      </c>
    </row>
    <row r="46" spans="1:8" ht="25.5" customHeight="1">
      <c r="A46" s="24">
        <f t="shared" si="0"/>
        <v>44</v>
      </c>
      <c r="B46" s="10">
        <v>228.1</v>
      </c>
      <c r="C46" s="29">
        <f t="shared" si="1"/>
        <v>2.5999999999999943</v>
      </c>
      <c r="D46" s="4"/>
      <c r="E46" s="71" t="s">
        <v>68</v>
      </c>
      <c r="F46" s="34" t="s">
        <v>53</v>
      </c>
      <c r="G46" s="34" t="s">
        <v>81</v>
      </c>
      <c r="H46" s="71" t="s">
        <v>74</v>
      </c>
    </row>
    <row r="47" spans="1:8" ht="25.5" customHeight="1">
      <c r="A47" s="23">
        <f t="shared" si="0"/>
        <v>45</v>
      </c>
      <c r="B47" s="9">
        <v>229.7</v>
      </c>
      <c r="C47" s="30">
        <f t="shared" si="1"/>
        <v>1.5999999999999943</v>
      </c>
      <c r="D47" s="1"/>
      <c r="E47" s="73" t="s">
        <v>69</v>
      </c>
      <c r="F47" s="35" t="s">
        <v>70</v>
      </c>
      <c r="G47" s="35" t="s">
        <v>81</v>
      </c>
      <c r="H47" s="73" t="s">
        <v>71</v>
      </c>
    </row>
    <row r="48" spans="1:8" ht="25.5" customHeight="1">
      <c r="A48" s="24">
        <f t="shared" si="0"/>
        <v>46</v>
      </c>
      <c r="B48" s="10">
        <v>240.4</v>
      </c>
      <c r="C48" s="29">
        <f t="shared" si="1"/>
        <v>10.700000000000017</v>
      </c>
      <c r="D48" s="4"/>
      <c r="E48" s="75" t="s">
        <v>250</v>
      </c>
      <c r="F48" s="34" t="s">
        <v>53</v>
      </c>
      <c r="G48" s="34" t="s">
        <v>81</v>
      </c>
      <c r="H48" s="89" t="s">
        <v>72</v>
      </c>
    </row>
    <row r="49" spans="1:8" ht="25.5" customHeight="1">
      <c r="A49" s="23">
        <f t="shared" si="0"/>
        <v>47</v>
      </c>
      <c r="B49" s="9">
        <v>240.6</v>
      </c>
      <c r="C49" s="30">
        <f t="shared" si="1"/>
        <v>0.19999999999998863</v>
      </c>
      <c r="D49" s="1"/>
      <c r="E49" s="80" t="s">
        <v>251</v>
      </c>
      <c r="F49" s="35" t="s">
        <v>49</v>
      </c>
      <c r="G49" s="35" t="s">
        <v>110</v>
      </c>
      <c r="H49" s="92" t="s">
        <v>161</v>
      </c>
    </row>
    <row r="50" spans="1:8" ht="25.5" customHeight="1">
      <c r="A50" s="24">
        <f t="shared" si="0"/>
        <v>48</v>
      </c>
      <c r="B50" s="10">
        <v>243.8</v>
      </c>
      <c r="C50" s="29">
        <f t="shared" si="1"/>
        <v>3.200000000000017</v>
      </c>
      <c r="D50" s="4"/>
      <c r="E50" s="71" t="s">
        <v>76</v>
      </c>
      <c r="F50" s="34" t="s">
        <v>77</v>
      </c>
      <c r="G50" s="34" t="s">
        <v>80</v>
      </c>
      <c r="H50" s="71"/>
    </row>
    <row r="51" spans="1:8" ht="25.5" customHeight="1">
      <c r="A51" s="23">
        <f t="shared" si="0"/>
        <v>49</v>
      </c>
      <c r="B51" s="9">
        <v>244.5</v>
      </c>
      <c r="C51" s="30">
        <f t="shared" si="1"/>
        <v>0.6999999999999886</v>
      </c>
      <c r="D51" s="1"/>
      <c r="E51" s="73" t="s">
        <v>78</v>
      </c>
      <c r="F51" s="35" t="s">
        <v>79</v>
      </c>
      <c r="G51" s="35" t="s">
        <v>80</v>
      </c>
      <c r="H51" s="73"/>
    </row>
    <row r="52" spans="1:8" ht="25.5" customHeight="1">
      <c r="A52" s="24">
        <f t="shared" si="0"/>
        <v>50</v>
      </c>
      <c r="B52" s="10">
        <v>261.9</v>
      </c>
      <c r="C52" s="29">
        <f t="shared" si="1"/>
        <v>17.399999999999977</v>
      </c>
      <c r="D52" s="4"/>
      <c r="E52" s="71" t="s">
        <v>82</v>
      </c>
      <c r="F52" s="34" t="s">
        <v>83</v>
      </c>
      <c r="G52" s="34" t="s">
        <v>80</v>
      </c>
      <c r="H52" s="71"/>
    </row>
    <row r="53" spans="1:8" ht="25.5" customHeight="1">
      <c r="A53" s="23">
        <f t="shared" si="0"/>
        <v>51</v>
      </c>
      <c r="B53" s="11">
        <v>281.6</v>
      </c>
      <c r="C53" s="32">
        <f t="shared" si="1"/>
        <v>19.700000000000045</v>
      </c>
      <c r="D53" s="12"/>
      <c r="E53" s="81" t="s">
        <v>84</v>
      </c>
      <c r="F53" s="37" t="s">
        <v>83</v>
      </c>
      <c r="G53" s="37" t="s">
        <v>80</v>
      </c>
      <c r="H53" s="81"/>
    </row>
    <row r="54" spans="1:12" ht="25.5" customHeight="1">
      <c r="A54" s="24">
        <f t="shared" si="0"/>
        <v>52</v>
      </c>
      <c r="B54" s="10">
        <v>308.9</v>
      </c>
      <c r="C54" s="29">
        <f t="shared" si="1"/>
        <v>27.299999999999955</v>
      </c>
      <c r="D54" s="4"/>
      <c r="E54" s="71" t="s">
        <v>85</v>
      </c>
      <c r="F54" s="34" t="s">
        <v>50</v>
      </c>
      <c r="G54" s="34" t="s">
        <v>86</v>
      </c>
      <c r="H54" s="71" t="s">
        <v>87</v>
      </c>
      <c r="L54" s="100"/>
    </row>
    <row r="55" spans="1:8" ht="25.5" customHeight="1">
      <c r="A55" s="27">
        <f t="shared" si="0"/>
        <v>53</v>
      </c>
      <c r="B55" s="11">
        <v>309.8</v>
      </c>
      <c r="C55" s="32">
        <f t="shared" si="1"/>
        <v>0.9000000000000341</v>
      </c>
      <c r="D55" s="12"/>
      <c r="E55" s="81" t="s">
        <v>88</v>
      </c>
      <c r="F55" s="37" t="s">
        <v>46</v>
      </c>
      <c r="G55" s="37" t="s">
        <v>89</v>
      </c>
      <c r="H55" s="81" t="s">
        <v>87</v>
      </c>
    </row>
    <row r="56" spans="1:8" ht="25.5" customHeight="1">
      <c r="A56" s="25">
        <f t="shared" si="0"/>
        <v>54</v>
      </c>
      <c r="B56" s="54">
        <v>310</v>
      </c>
      <c r="C56" s="55">
        <f t="shared" si="1"/>
        <v>0.19999999999998863</v>
      </c>
      <c r="D56" s="41"/>
      <c r="E56" s="72" t="s">
        <v>196</v>
      </c>
      <c r="F56" s="53" t="s">
        <v>90</v>
      </c>
      <c r="G56" s="53" t="s">
        <v>2</v>
      </c>
      <c r="H56" s="72" t="s">
        <v>197</v>
      </c>
    </row>
    <row r="57" spans="1:8" ht="25.5" customHeight="1">
      <c r="A57" s="26">
        <f t="shared" si="0"/>
        <v>55</v>
      </c>
      <c r="B57" s="17">
        <v>310.1</v>
      </c>
      <c r="C57" s="31">
        <f t="shared" si="1"/>
        <v>0.10000000000002274</v>
      </c>
      <c r="D57" s="16"/>
      <c r="E57" s="76" t="s">
        <v>88</v>
      </c>
      <c r="F57" s="36" t="s">
        <v>46</v>
      </c>
      <c r="G57" s="36" t="s">
        <v>86</v>
      </c>
      <c r="H57" s="94" t="s">
        <v>87</v>
      </c>
    </row>
    <row r="58" spans="1:8" ht="25.5" customHeight="1">
      <c r="A58" s="24">
        <f t="shared" si="0"/>
        <v>56</v>
      </c>
      <c r="B58" s="10">
        <v>311.8</v>
      </c>
      <c r="C58" s="29">
        <f t="shared" si="1"/>
        <v>1.6999999999999886</v>
      </c>
      <c r="D58" s="4"/>
      <c r="E58" s="82" t="s">
        <v>91</v>
      </c>
      <c r="F58" s="34" t="s">
        <v>50</v>
      </c>
      <c r="G58" s="34" t="s">
        <v>92</v>
      </c>
      <c r="H58" s="71" t="s">
        <v>93</v>
      </c>
    </row>
    <row r="59" spans="1:8" ht="25.5" customHeight="1">
      <c r="A59" s="23">
        <f t="shared" si="0"/>
        <v>57</v>
      </c>
      <c r="B59" s="9">
        <v>315.8</v>
      </c>
      <c r="C59" s="30">
        <f t="shared" si="1"/>
        <v>4</v>
      </c>
      <c r="D59" s="1"/>
      <c r="E59" s="73" t="s">
        <v>95</v>
      </c>
      <c r="F59" s="35" t="s">
        <v>50</v>
      </c>
      <c r="G59" s="35" t="s">
        <v>94</v>
      </c>
      <c r="H59" s="73" t="s">
        <v>87</v>
      </c>
    </row>
    <row r="60" spans="1:8" ht="25.5" customHeight="1">
      <c r="A60" s="24">
        <f t="shared" si="0"/>
        <v>58</v>
      </c>
      <c r="B60" s="10">
        <v>336.2</v>
      </c>
      <c r="C60" s="29">
        <f t="shared" si="1"/>
        <v>20.399999999999977</v>
      </c>
      <c r="D60" s="4"/>
      <c r="E60" s="71" t="s">
        <v>96</v>
      </c>
      <c r="F60" s="34" t="s">
        <v>46</v>
      </c>
      <c r="G60" s="34" t="s">
        <v>97</v>
      </c>
      <c r="H60" s="71"/>
    </row>
    <row r="61" spans="1:8" ht="25.5" customHeight="1">
      <c r="A61" s="23">
        <f t="shared" si="0"/>
        <v>59</v>
      </c>
      <c r="B61" s="9">
        <v>341.9</v>
      </c>
      <c r="C61" s="30">
        <f t="shared" si="1"/>
        <v>5.699999999999989</v>
      </c>
      <c r="D61" s="1"/>
      <c r="E61" s="79" t="s">
        <v>99</v>
      </c>
      <c r="F61" s="35" t="s">
        <v>50</v>
      </c>
      <c r="G61" s="35" t="s">
        <v>98</v>
      </c>
      <c r="H61" s="73"/>
    </row>
    <row r="62" spans="1:8" ht="25.5" customHeight="1">
      <c r="A62" s="24">
        <f t="shared" si="0"/>
        <v>60</v>
      </c>
      <c r="B62" s="10">
        <v>344.4</v>
      </c>
      <c r="C62" s="29">
        <f t="shared" si="1"/>
        <v>2.5</v>
      </c>
      <c r="D62" s="4"/>
      <c r="E62" s="83" t="s">
        <v>100</v>
      </c>
      <c r="F62" s="38" t="s">
        <v>50</v>
      </c>
      <c r="G62" s="38" t="s">
        <v>101</v>
      </c>
      <c r="H62" s="77" t="s">
        <v>155</v>
      </c>
    </row>
    <row r="63" spans="1:8" ht="25.5" customHeight="1">
      <c r="A63" s="23">
        <f t="shared" si="0"/>
        <v>61</v>
      </c>
      <c r="B63" s="9">
        <v>353.7</v>
      </c>
      <c r="C63" s="30">
        <f t="shared" si="1"/>
        <v>9.300000000000011</v>
      </c>
      <c r="D63" s="1"/>
      <c r="E63" s="73" t="s">
        <v>102</v>
      </c>
      <c r="F63" s="35" t="s">
        <v>77</v>
      </c>
      <c r="G63" s="35" t="s">
        <v>101</v>
      </c>
      <c r="H63" s="73" t="s">
        <v>199</v>
      </c>
    </row>
    <row r="64" spans="1:8" ht="25.5" customHeight="1">
      <c r="A64" s="25">
        <f t="shared" si="0"/>
        <v>62</v>
      </c>
      <c r="B64" s="54">
        <v>362.5</v>
      </c>
      <c r="C64" s="55">
        <f t="shared" si="1"/>
        <v>8.800000000000011</v>
      </c>
      <c r="D64" s="14"/>
      <c r="E64" s="72" t="s">
        <v>198</v>
      </c>
      <c r="F64" s="53" t="s">
        <v>7</v>
      </c>
      <c r="G64" s="53" t="s">
        <v>101</v>
      </c>
      <c r="H64" s="72"/>
    </row>
    <row r="65" spans="1:8" ht="25.5" customHeight="1">
      <c r="A65" s="26">
        <f t="shared" si="0"/>
        <v>63</v>
      </c>
      <c r="B65" s="17">
        <v>367.1</v>
      </c>
      <c r="C65" s="31">
        <f t="shared" si="1"/>
        <v>4.600000000000023</v>
      </c>
      <c r="D65" s="15"/>
      <c r="E65" s="76" t="s">
        <v>103</v>
      </c>
      <c r="F65" s="36" t="s">
        <v>4</v>
      </c>
      <c r="G65" s="36" t="s">
        <v>101</v>
      </c>
      <c r="H65" s="74" t="s">
        <v>252</v>
      </c>
    </row>
    <row r="66" spans="1:8" ht="25.5" customHeight="1">
      <c r="A66" s="24">
        <f t="shared" si="0"/>
        <v>64</v>
      </c>
      <c r="B66" s="10">
        <v>368.9</v>
      </c>
      <c r="C66" s="29">
        <f t="shared" si="1"/>
        <v>1.7999999999999545</v>
      </c>
      <c r="D66" s="4"/>
      <c r="E66" s="71" t="s">
        <v>105</v>
      </c>
      <c r="F66" s="34" t="s">
        <v>156</v>
      </c>
      <c r="G66" s="34" t="s">
        <v>104</v>
      </c>
      <c r="H66" s="71"/>
    </row>
    <row r="67" spans="1:8" ht="25.5" customHeight="1">
      <c r="A67" s="26">
        <f t="shared" si="0"/>
        <v>65</v>
      </c>
      <c r="B67" s="17">
        <v>375.7</v>
      </c>
      <c r="C67" s="31">
        <f t="shared" si="1"/>
        <v>6.800000000000011</v>
      </c>
      <c r="D67" s="15"/>
      <c r="E67" s="74" t="s">
        <v>105</v>
      </c>
      <c r="F67" s="36" t="s">
        <v>50</v>
      </c>
      <c r="G67" s="36" t="s">
        <v>98</v>
      </c>
      <c r="H67" s="95" t="s">
        <v>200</v>
      </c>
    </row>
    <row r="68" spans="1:8" ht="25.5" customHeight="1">
      <c r="A68" s="24">
        <f t="shared" si="0"/>
        <v>66</v>
      </c>
      <c r="B68" s="10">
        <v>376.3</v>
      </c>
      <c r="C68" s="29">
        <f t="shared" si="1"/>
        <v>0.6000000000000227</v>
      </c>
      <c r="D68" s="4"/>
      <c r="E68" s="71" t="s">
        <v>106</v>
      </c>
      <c r="F68" s="34" t="s">
        <v>46</v>
      </c>
      <c r="G68" s="34" t="s">
        <v>154</v>
      </c>
      <c r="H68" s="71" t="s">
        <v>260</v>
      </c>
    </row>
    <row r="69" spans="1:8" ht="25.5" customHeight="1">
      <c r="A69" s="62">
        <f aca="true" t="shared" si="2" ref="A69:A121">A68+1</f>
        <v>67</v>
      </c>
      <c r="B69" s="63">
        <v>381.7</v>
      </c>
      <c r="C69" s="64">
        <f t="shared" si="1"/>
        <v>5.399999999999977</v>
      </c>
      <c r="D69" s="65"/>
      <c r="E69" s="84" t="s">
        <v>201</v>
      </c>
      <c r="F69" s="66" t="s">
        <v>167</v>
      </c>
      <c r="G69" s="66" t="s">
        <v>154</v>
      </c>
      <c r="H69" s="96" t="s">
        <v>202</v>
      </c>
    </row>
    <row r="70" spans="1:8" ht="25.5" customHeight="1">
      <c r="A70" s="25">
        <f t="shared" si="2"/>
        <v>68</v>
      </c>
      <c r="B70" s="54">
        <v>397.7</v>
      </c>
      <c r="C70" s="55">
        <f aca="true" t="shared" si="3" ref="C70:C121">B70-B69</f>
        <v>16</v>
      </c>
      <c r="D70" s="14"/>
      <c r="E70" s="85" t="s">
        <v>264</v>
      </c>
      <c r="F70" s="53" t="s">
        <v>167</v>
      </c>
      <c r="G70" s="53" t="s">
        <v>154</v>
      </c>
      <c r="H70" s="97"/>
    </row>
    <row r="71" spans="1:8" ht="25.5" customHeight="1">
      <c r="A71" s="23">
        <f t="shared" si="2"/>
        <v>69</v>
      </c>
      <c r="B71" s="11">
        <v>418.2</v>
      </c>
      <c r="C71" s="32">
        <f t="shared" si="3"/>
        <v>20.5</v>
      </c>
      <c r="D71" s="5"/>
      <c r="E71" s="79" t="s">
        <v>204</v>
      </c>
      <c r="F71" s="39" t="s">
        <v>203</v>
      </c>
      <c r="G71" s="39" t="s">
        <v>154</v>
      </c>
      <c r="H71" s="98" t="s">
        <v>253</v>
      </c>
    </row>
    <row r="72" spans="1:8" ht="25.5" customHeight="1">
      <c r="A72" s="24">
        <f t="shared" si="2"/>
        <v>70</v>
      </c>
      <c r="B72" s="10">
        <v>421.5</v>
      </c>
      <c r="C72" s="29">
        <f t="shared" si="3"/>
        <v>3.3000000000000114</v>
      </c>
      <c r="D72" s="4"/>
      <c r="E72" s="71" t="s">
        <v>205</v>
      </c>
      <c r="F72" s="34" t="s">
        <v>107</v>
      </c>
      <c r="G72" s="34" t="s">
        <v>154</v>
      </c>
      <c r="H72" s="71"/>
    </row>
    <row r="73" spans="1:8" ht="25.5" customHeight="1">
      <c r="A73" s="23">
        <f t="shared" si="2"/>
        <v>71</v>
      </c>
      <c r="B73" s="9">
        <v>429</v>
      </c>
      <c r="C73" s="30">
        <f t="shared" si="3"/>
        <v>7.5</v>
      </c>
      <c r="D73" s="1"/>
      <c r="E73" s="73" t="s">
        <v>206</v>
      </c>
      <c r="F73" s="35" t="s">
        <v>108</v>
      </c>
      <c r="G73" s="35" t="s">
        <v>207</v>
      </c>
      <c r="H73" s="73" t="s">
        <v>208</v>
      </c>
    </row>
    <row r="74" spans="1:8" ht="25.5" customHeight="1">
      <c r="A74" s="24">
        <f t="shared" si="2"/>
        <v>72</v>
      </c>
      <c r="B74" s="10">
        <v>429.8</v>
      </c>
      <c r="C74" s="29">
        <f t="shared" si="3"/>
        <v>0.8000000000000114</v>
      </c>
      <c r="D74" s="4"/>
      <c r="E74" s="71" t="s">
        <v>209</v>
      </c>
      <c r="F74" s="34" t="s">
        <v>156</v>
      </c>
      <c r="G74" s="34" t="s">
        <v>210</v>
      </c>
      <c r="H74" s="87" t="s">
        <v>21</v>
      </c>
    </row>
    <row r="75" spans="1:8" ht="25.5" customHeight="1">
      <c r="A75" s="23">
        <f t="shared" si="2"/>
        <v>73</v>
      </c>
      <c r="B75" s="9">
        <v>434.3</v>
      </c>
      <c r="C75" s="30">
        <f t="shared" si="3"/>
        <v>4.5</v>
      </c>
      <c r="D75" s="1"/>
      <c r="E75" s="73" t="s">
        <v>213</v>
      </c>
      <c r="F75" s="35" t="s">
        <v>107</v>
      </c>
      <c r="G75" s="35" t="s">
        <v>210</v>
      </c>
      <c r="H75" s="92" t="s">
        <v>214</v>
      </c>
    </row>
    <row r="76" spans="1:8" ht="25.5" customHeight="1">
      <c r="A76" s="24">
        <f t="shared" si="2"/>
        <v>74</v>
      </c>
      <c r="B76" s="10">
        <v>434.8</v>
      </c>
      <c r="C76" s="29">
        <f t="shared" si="3"/>
        <v>0.5</v>
      </c>
      <c r="D76" s="4"/>
      <c r="E76" s="71" t="s">
        <v>215</v>
      </c>
      <c r="F76" s="34" t="s">
        <v>156</v>
      </c>
      <c r="G76" s="34" t="s">
        <v>32</v>
      </c>
      <c r="H76" s="71"/>
    </row>
    <row r="77" spans="1:8" ht="25.5" customHeight="1">
      <c r="A77" s="23">
        <f t="shared" si="2"/>
        <v>75</v>
      </c>
      <c r="B77" s="9">
        <v>436.5</v>
      </c>
      <c r="C77" s="30">
        <f t="shared" si="3"/>
        <v>1.6999999999999886</v>
      </c>
      <c r="D77" s="1"/>
      <c r="E77" s="73" t="s">
        <v>216</v>
      </c>
      <c r="F77" s="35" t="s">
        <v>157</v>
      </c>
      <c r="G77" s="35" t="s">
        <v>211</v>
      </c>
      <c r="H77" s="73"/>
    </row>
    <row r="78" spans="1:8" ht="25.5" customHeight="1">
      <c r="A78" s="24">
        <f t="shared" si="2"/>
        <v>76</v>
      </c>
      <c r="B78" s="10">
        <v>437</v>
      </c>
      <c r="C78" s="29">
        <f t="shared" si="3"/>
        <v>0.5</v>
      </c>
      <c r="D78" s="4"/>
      <c r="E78" s="71" t="s">
        <v>217</v>
      </c>
      <c r="F78" s="34" t="s">
        <v>156</v>
      </c>
      <c r="G78" s="34" t="s">
        <v>212</v>
      </c>
      <c r="H78" s="89" t="s">
        <v>218</v>
      </c>
    </row>
    <row r="79" spans="1:8" ht="25.5" customHeight="1">
      <c r="A79" s="23">
        <f t="shared" si="2"/>
        <v>77</v>
      </c>
      <c r="B79" s="9">
        <v>445.5</v>
      </c>
      <c r="C79" s="30">
        <f t="shared" si="3"/>
        <v>8.5</v>
      </c>
      <c r="D79" s="1"/>
      <c r="E79" s="73" t="s">
        <v>223</v>
      </c>
      <c r="F79" s="35" t="s">
        <v>157</v>
      </c>
      <c r="G79" s="35" t="s">
        <v>117</v>
      </c>
      <c r="H79" s="73"/>
    </row>
    <row r="80" spans="1:8" ht="25.5" customHeight="1">
      <c r="A80" s="24">
        <f t="shared" si="2"/>
        <v>78</v>
      </c>
      <c r="B80" s="10">
        <v>445.9</v>
      </c>
      <c r="C80" s="29">
        <f t="shared" si="3"/>
        <v>0.39999999999997726</v>
      </c>
      <c r="D80" s="18"/>
      <c r="E80" s="71" t="s">
        <v>219</v>
      </c>
      <c r="F80" s="34" t="s">
        <v>156</v>
      </c>
      <c r="G80" s="34" t="s">
        <v>212</v>
      </c>
      <c r="H80" s="71"/>
    </row>
    <row r="81" spans="1:8" ht="25.5" customHeight="1">
      <c r="A81" s="26">
        <f t="shared" si="2"/>
        <v>79</v>
      </c>
      <c r="B81" s="17">
        <v>448.6</v>
      </c>
      <c r="C81" s="31">
        <f t="shared" si="3"/>
        <v>2.7000000000000455</v>
      </c>
      <c r="D81" s="15"/>
      <c r="E81" s="74" t="s">
        <v>220</v>
      </c>
      <c r="F81" s="36" t="s">
        <v>157</v>
      </c>
      <c r="G81" s="36"/>
      <c r="H81" s="74" t="s">
        <v>221</v>
      </c>
    </row>
    <row r="82" spans="1:8" ht="25.5" customHeight="1">
      <c r="A82" s="25">
        <f t="shared" si="2"/>
        <v>80</v>
      </c>
      <c r="B82" s="54">
        <v>448.9</v>
      </c>
      <c r="C82" s="55">
        <f t="shared" si="3"/>
        <v>0.2999999999999545</v>
      </c>
      <c r="D82" s="14"/>
      <c r="E82" s="72" t="s">
        <v>222</v>
      </c>
      <c r="F82" s="53" t="s">
        <v>164</v>
      </c>
      <c r="G82" s="53"/>
      <c r="H82" s="72"/>
    </row>
    <row r="83" spans="1:8" ht="25.5" customHeight="1">
      <c r="A83" s="23">
        <f t="shared" si="2"/>
        <v>81</v>
      </c>
      <c r="B83" s="9">
        <v>449.1</v>
      </c>
      <c r="C83" s="30">
        <f t="shared" si="3"/>
        <v>0.20000000000004547</v>
      </c>
      <c r="D83" s="1"/>
      <c r="E83" s="73" t="s">
        <v>190</v>
      </c>
      <c r="F83" s="35" t="s">
        <v>107</v>
      </c>
      <c r="G83" s="35"/>
      <c r="H83" s="73" t="s">
        <v>224</v>
      </c>
    </row>
    <row r="84" spans="1:8" ht="25.5" customHeight="1">
      <c r="A84" s="24">
        <f t="shared" si="2"/>
        <v>82</v>
      </c>
      <c r="B84" s="10">
        <v>449.2</v>
      </c>
      <c r="C84" s="29">
        <f t="shared" si="3"/>
        <v>0.0999999999999659</v>
      </c>
      <c r="D84" s="4"/>
      <c r="E84" s="71"/>
      <c r="F84" s="34" t="s">
        <v>156</v>
      </c>
      <c r="G84" s="34"/>
      <c r="H84" s="71" t="s">
        <v>225</v>
      </c>
    </row>
    <row r="85" spans="1:8" ht="25.5" customHeight="1">
      <c r="A85" s="23">
        <f t="shared" si="2"/>
        <v>83</v>
      </c>
      <c r="B85" s="9">
        <v>449.3</v>
      </c>
      <c r="C85" s="30">
        <f t="shared" si="3"/>
        <v>0.10000000000002274</v>
      </c>
      <c r="D85" s="1"/>
      <c r="E85" s="73"/>
      <c r="F85" s="35" t="s">
        <v>108</v>
      </c>
      <c r="G85" s="35"/>
      <c r="H85" s="73" t="s">
        <v>226</v>
      </c>
    </row>
    <row r="86" spans="1:8" ht="25.5" customHeight="1">
      <c r="A86" s="24">
        <f t="shared" si="2"/>
        <v>84</v>
      </c>
      <c r="B86" s="10">
        <v>449.5</v>
      </c>
      <c r="C86" s="29">
        <f t="shared" si="3"/>
        <v>0.19999999999998863</v>
      </c>
      <c r="D86" s="4"/>
      <c r="E86" s="71" t="s">
        <v>227</v>
      </c>
      <c r="F86" s="34" t="s">
        <v>156</v>
      </c>
      <c r="G86" s="34"/>
      <c r="H86" s="71"/>
    </row>
    <row r="87" spans="1:8" ht="25.5" customHeight="1">
      <c r="A87" s="23">
        <f t="shared" si="2"/>
        <v>85</v>
      </c>
      <c r="B87" s="9">
        <v>449.6</v>
      </c>
      <c r="C87" s="30">
        <f t="shared" si="3"/>
        <v>0.10000000000002274</v>
      </c>
      <c r="D87" s="1"/>
      <c r="E87" s="73" t="s">
        <v>228</v>
      </c>
      <c r="F87" s="35" t="s">
        <v>108</v>
      </c>
      <c r="G87" s="35" t="s">
        <v>153</v>
      </c>
      <c r="H87" s="73"/>
    </row>
    <row r="88" spans="1:8" ht="25.5" customHeight="1">
      <c r="A88" s="24">
        <f t="shared" si="2"/>
        <v>86</v>
      </c>
      <c r="B88" s="10">
        <v>453.1</v>
      </c>
      <c r="C88" s="29">
        <f t="shared" si="3"/>
        <v>3.5</v>
      </c>
      <c r="D88" s="4"/>
      <c r="E88" s="71" t="s">
        <v>115</v>
      </c>
      <c r="F88" s="34" t="s">
        <v>3</v>
      </c>
      <c r="G88" s="34" t="s">
        <v>114</v>
      </c>
      <c r="H88" s="71"/>
    </row>
    <row r="89" spans="1:8" ht="25.5" customHeight="1">
      <c r="A89" s="23">
        <f t="shared" si="2"/>
        <v>87</v>
      </c>
      <c r="B89" s="9">
        <v>460</v>
      </c>
      <c r="C89" s="30">
        <f t="shared" si="3"/>
        <v>6.899999999999977</v>
      </c>
      <c r="D89" s="1"/>
      <c r="E89" s="73" t="s">
        <v>116</v>
      </c>
      <c r="F89" s="35" t="s">
        <v>1</v>
      </c>
      <c r="G89" s="35" t="s">
        <v>117</v>
      </c>
      <c r="H89" s="73"/>
    </row>
    <row r="90" spans="1:8" ht="25.5" customHeight="1">
      <c r="A90" s="24">
        <f t="shared" si="2"/>
        <v>88</v>
      </c>
      <c r="B90" s="10">
        <v>461.4</v>
      </c>
      <c r="C90" s="29">
        <f t="shared" si="3"/>
        <v>1.3999999999999773</v>
      </c>
      <c r="D90" s="4"/>
      <c r="E90" s="71" t="s">
        <v>118</v>
      </c>
      <c r="F90" s="34" t="s">
        <v>1</v>
      </c>
      <c r="G90" s="34" t="s">
        <v>120</v>
      </c>
      <c r="H90" s="89" t="s">
        <v>121</v>
      </c>
    </row>
    <row r="91" spans="1:8" ht="25.5" customHeight="1">
      <c r="A91" s="23">
        <f t="shared" si="2"/>
        <v>89</v>
      </c>
      <c r="B91" s="9">
        <v>463.1</v>
      </c>
      <c r="C91" s="30">
        <f t="shared" si="3"/>
        <v>1.7000000000000455</v>
      </c>
      <c r="D91" s="1"/>
      <c r="E91" s="73" t="s">
        <v>123</v>
      </c>
      <c r="F91" s="35" t="s">
        <v>4</v>
      </c>
      <c r="G91" s="35" t="s">
        <v>120</v>
      </c>
      <c r="H91" s="92" t="s">
        <v>124</v>
      </c>
    </row>
    <row r="92" spans="1:8" ht="25.5" customHeight="1">
      <c r="A92" s="24">
        <f t="shared" si="2"/>
        <v>90</v>
      </c>
      <c r="B92" s="10">
        <v>467.8</v>
      </c>
      <c r="C92" s="29">
        <f t="shared" si="3"/>
        <v>4.699999999999989</v>
      </c>
      <c r="D92" s="4"/>
      <c r="E92" s="71" t="s">
        <v>122</v>
      </c>
      <c r="F92" s="34" t="s">
        <v>4</v>
      </c>
      <c r="G92" s="34" t="s">
        <v>119</v>
      </c>
      <c r="H92" s="71"/>
    </row>
    <row r="93" spans="1:8" ht="25.5" customHeight="1">
      <c r="A93" s="23">
        <f t="shared" si="2"/>
        <v>91</v>
      </c>
      <c r="B93" s="9">
        <v>468.6</v>
      </c>
      <c r="C93" s="30">
        <f t="shared" si="3"/>
        <v>0.8000000000000114</v>
      </c>
      <c r="D93" s="1"/>
      <c r="E93" s="73" t="s">
        <v>16</v>
      </c>
      <c r="F93" s="35" t="s">
        <v>3</v>
      </c>
      <c r="G93" s="35" t="s">
        <v>125</v>
      </c>
      <c r="H93" s="73"/>
    </row>
    <row r="94" spans="1:8" ht="25.5" customHeight="1">
      <c r="A94" s="24">
        <f t="shared" si="2"/>
        <v>92</v>
      </c>
      <c r="B94" s="10">
        <v>470.8</v>
      </c>
      <c r="C94" s="29">
        <f t="shared" si="3"/>
        <v>2.1999999999999886</v>
      </c>
      <c r="D94" s="4"/>
      <c r="E94" s="71" t="s">
        <v>126</v>
      </c>
      <c r="F94" s="34" t="s">
        <v>3</v>
      </c>
      <c r="G94" s="34" t="s">
        <v>127</v>
      </c>
      <c r="H94" s="71" t="s">
        <v>87</v>
      </c>
    </row>
    <row r="95" spans="1:8" ht="25.5" customHeight="1">
      <c r="A95" s="23">
        <f t="shared" si="2"/>
        <v>93</v>
      </c>
      <c r="B95" s="9">
        <v>471.5</v>
      </c>
      <c r="C95" s="30">
        <f t="shared" si="3"/>
        <v>0.6999999999999886</v>
      </c>
      <c r="D95" s="1"/>
      <c r="E95" s="73" t="s">
        <v>229</v>
      </c>
      <c r="F95" s="35" t="s">
        <v>1</v>
      </c>
      <c r="G95" s="35" t="s">
        <v>230</v>
      </c>
      <c r="H95" s="73" t="s">
        <v>87</v>
      </c>
    </row>
    <row r="96" spans="1:8" ht="25.5" customHeight="1">
      <c r="A96" s="24">
        <f t="shared" si="2"/>
        <v>94</v>
      </c>
      <c r="B96" s="10">
        <v>472.1</v>
      </c>
      <c r="C96" s="29">
        <f t="shared" si="3"/>
        <v>0.6000000000000227</v>
      </c>
      <c r="D96" s="4"/>
      <c r="E96" s="71" t="s">
        <v>231</v>
      </c>
      <c r="F96" s="34" t="s">
        <v>156</v>
      </c>
      <c r="G96" s="34"/>
      <c r="H96" s="71" t="s">
        <v>232</v>
      </c>
    </row>
    <row r="97" spans="1:8" ht="25.5" customHeight="1">
      <c r="A97" s="26">
        <f t="shared" si="2"/>
        <v>95</v>
      </c>
      <c r="B97" s="17">
        <v>472.6</v>
      </c>
      <c r="C97" s="31">
        <f t="shared" si="3"/>
        <v>0.5</v>
      </c>
      <c r="D97" s="15"/>
      <c r="E97" s="74" t="s">
        <v>233</v>
      </c>
      <c r="F97" s="36" t="s">
        <v>156</v>
      </c>
      <c r="G97" s="36"/>
      <c r="H97" s="74" t="s">
        <v>236</v>
      </c>
    </row>
    <row r="98" spans="1:8" ht="25.5" customHeight="1">
      <c r="A98" s="24">
        <f t="shared" si="2"/>
        <v>96</v>
      </c>
      <c r="B98" s="10">
        <v>472.7</v>
      </c>
      <c r="C98" s="29">
        <f t="shared" si="3"/>
        <v>0.0999999999999659</v>
      </c>
      <c r="D98" s="4"/>
      <c r="E98" s="71" t="s">
        <v>234</v>
      </c>
      <c r="F98" s="34" t="s">
        <v>157</v>
      </c>
      <c r="G98" s="34"/>
      <c r="H98" s="71"/>
    </row>
    <row r="99" spans="1:8" ht="25.5" customHeight="1">
      <c r="A99" s="26">
        <f t="shared" si="2"/>
        <v>97</v>
      </c>
      <c r="B99" s="17">
        <v>473.3</v>
      </c>
      <c r="C99" s="31">
        <f t="shared" si="3"/>
        <v>0.6000000000000227</v>
      </c>
      <c r="D99" s="15"/>
      <c r="E99" s="74" t="s">
        <v>235</v>
      </c>
      <c r="F99" s="36" t="s">
        <v>4</v>
      </c>
      <c r="G99" s="36"/>
      <c r="H99" s="74" t="s">
        <v>24</v>
      </c>
    </row>
    <row r="100" spans="1:8" ht="25.5" customHeight="1">
      <c r="A100" s="102">
        <f t="shared" si="2"/>
        <v>98</v>
      </c>
      <c r="B100" s="103">
        <v>478.3</v>
      </c>
      <c r="C100" s="104">
        <f>B100-B99</f>
        <v>5</v>
      </c>
      <c r="D100" s="105"/>
      <c r="E100" s="82" t="s">
        <v>258</v>
      </c>
      <c r="F100" s="106" t="s">
        <v>156</v>
      </c>
      <c r="G100" s="106" t="s">
        <v>128</v>
      </c>
      <c r="H100" s="107" t="s">
        <v>259</v>
      </c>
    </row>
    <row r="101" spans="1:8" ht="25.5" customHeight="1">
      <c r="A101" s="26">
        <f t="shared" si="2"/>
        <v>99</v>
      </c>
      <c r="B101" s="17">
        <v>483.8</v>
      </c>
      <c r="C101" s="31">
        <f>B101-B100</f>
        <v>5.5</v>
      </c>
      <c r="D101" s="15"/>
      <c r="E101" s="74" t="s">
        <v>129</v>
      </c>
      <c r="F101" s="36" t="s">
        <v>3</v>
      </c>
      <c r="G101" s="36" t="s">
        <v>128</v>
      </c>
      <c r="H101" s="95" t="s">
        <v>130</v>
      </c>
    </row>
    <row r="102" spans="1:8" ht="25.5" customHeight="1">
      <c r="A102" s="24">
        <f t="shared" si="2"/>
        <v>100</v>
      </c>
      <c r="B102" s="10">
        <v>484.1</v>
      </c>
      <c r="C102" s="29">
        <f t="shared" si="3"/>
        <v>0.30000000000001137</v>
      </c>
      <c r="D102" s="4"/>
      <c r="E102" s="71" t="s">
        <v>131</v>
      </c>
      <c r="F102" s="34" t="s">
        <v>1</v>
      </c>
      <c r="G102" s="34" t="s">
        <v>92</v>
      </c>
      <c r="H102" s="89" t="s">
        <v>132</v>
      </c>
    </row>
    <row r="103" spans="1:8" ht="25.5" customHeight="1">
      <c r="A103" s="26">
        <f t="shared" si="2"/>
        <v>101</v>
      </c>
      <c r="B103" s="17">
        <v>485.8</v>
      </c>
      <c r="C103" s="31">
        <f t="shared" si="3"/>
        <v>1.6999999999999886</v>
      </c>
      <c r="D103" s="15"/>
      <c r="E103" s="74" t="s">
        <v>238</v>
      </c>
      <c r="F103" s="36" t="s">
        <v>107</v>
      </c>
      <c r="G103" s="36" t="s">
        <v>237</v>
      </c>
      <c r="H103" s="94"/>
    </row>
    <row r="104" spans="1:8" ht="25.5" customHeight="1">
      <c r="A104" s="25">
        <f t="shared" si="2"/>
        <v>102</v>
      </c>
      <c r="B104" s="54">
        <v>487.4</v>
      </c>
      <c r="C104" s="55">
        <f t="shared" si="3"/>
        <v>1.599999999999966</v>
      </c>
      <c r="D104" s="14"/>
      <c r="E104" s="72" t="s">
        <v>254</v>
      </c>
      <c r="F104" s="53" t="s">
        <v>109</v>
      </c>
      <c r="G104" s="53" t="s">
        <v>239</v>
      </c>
      <c r="H104" s="88"/>
    </row>
    <row r="105" spans="1:8" ht="25.5" customHeight="1">
      <c r="A105" s="26">
        <f t="shared" si="2"/>
        <v>103</v>
      </c>
      <c r="B105" s="17">
        <v>491.2</v>
      </c>
      <c r="C105" s="31">
        <f t="shared" si="3"/>
        <v>3.8000000000000114</v>
      </c>
      <c r="D105" s="15"/>
      <c r="E105" s="74" t="s">
        <v>266</v>
      </c>
      <c r="F105" s="36" t="s">
        <v>156</v>
      </c>
      <c r="G105" s="36" t="s">
        <v>112</v>
      </c>
      <c r="H105" s="74" t="s">
        <v>243</v>
      </c>
    </row>
    <row r="106" spans="1:8" ht="25.5" customHeight="1">
      <c r="A106" s="24">
        <f t="shared" si="2"/>
        <v>104</v>
      </c>
      <c r="B106" s="10">
        <v>496.5</v>
      </c>
      <c r="C106" s="29">
        <f t="shared" si="3"/>
        <v>5.300000000000011</v>
      </c>
      <c r="D106" s="4"/>
      <c r="E106" s="71" t="s">
        <v>241</v>
      </c>
      <c r="F106" s="34" t="s">
        <v>4</v>
      </c>
      <c r="G106" s="34" t="s">
        <v>112</v>
      </c>
      <c r="H106" s="71"/>
    </row>
    <row r="107" spans="1:8" ht="25.5" customHeight="1">
      <c r="A107" s="23">
        <f t="shared" si="2"/>
        <v>105</v>
      </c>
      <c r="B107" s="9">
        <v>506.1</v>
      </c>
      <c r="C107" s="30">
        <f t="shared" si="3"/>
        <v>9.600000000000023</v>
      </c>
      <c r="D107" s="1"/>
      <c r="E107" s="73" t="s">
        <v>134</v>
      </c>
      <c r="F107" s="35" t="s">
        <v>4</v>
      </c>
      <c r="G107" s="35" t="s">
        <v>135</v>
      </c>
      <c r="H107" s="92" t="s">
        <v>136</v>
      </c>
    </row>
    <row r="108" spans="1:8" ht="25.5" customHeight="1">
      <c r="A108" s="24">
        <f t="shared" si="2"/>
        <v>106</v>
      </c>
      <c r="B108" s="10">
        <v>512.5</v>
      </c>
      <c r="C108" s="29">
        <f t="shared" si="3"/>
        <v>6.399999999999977</v>
      </c>
      <c r="D108" s="4"/>
      <c r="E108" s="71" t="s">
        <v>159</v>
      </c>
      <c r="F108" s="34" t="s">
        <v>4</v>
      </c>
      <c r="G108" s="34" t="s">
        <v>127</v>
      </c>
      <c r="H108" s="71"/>
    </row>
    <row r="109" spans="1:8" ht="25.5" customHeight="1">
      <c r="A109" s="23">
        <f t="shared" si="2"/>
        <v>107</v>
      </c>
      <c r="B109" s="9">
        <v>516</v>
      </c>
      <c r="C109" s="30">
        <f t="shared" si="3"/>
        <v>3.5</v>
      </c>
      <c r="D109" s="1"/>
      <c r="E109" s="73" t="s">
        <v>137</v>
      </c>
      <c r="F109" s="35" t="s">
        <v>138</v>
      </c>
      <c r="G109" s="35" t="s">
        <v>112</v>
      </c>
      <c r="H109" s="73" t="s">
        <v>244</v>
      </c>
    </row>
    <row r="110" spans="1:8" ht="25.5" customHeight="1">
      <c r="A110" s="25">
        <f t="shared" si="2"/>
        <v>108</v>
      </c>
      <c r="B110" s="54">
        <v>545.8</v>
      </c>
      <c r="C110" s="55">
        <f t="shared" si="3"/>
        <v>29.799999999999955</v>
      </c>
      <c r="D110" s="14"/>
      <c r="E110" s="72" t="s">
        <v>255</v>
      </c>
      <c r="F110" s="53" t="s">
        <v>164</v>
      </c>
      <c r="G110" s="53" t="s">
        <v>112</v>
      </c>
      <c r="H110" s="88" t="s">
        <v>242</v>
      </c>
    </row>
    <row r="111" spans="1:8" ht="25.5" customHeight="1">
      <c r="A111" s="26">
        <f t="shared" si="2"/>
        <v>109</v>
      </c>
      <c r="B111" s="17">
        <v>553.4</v>
      </c>
      <c r="C111" s="31">
        <f t="shared" si="3"/>
        <v>7.600000000000023</v>
      </c>
      <c r="D111" s="1"/>
      <c r="E111" s="73" t="s">
        <v>139</v>
      </c>
      <c r="F111" s="35" t="s">
        <v>4</v>
      </c>
      <c r="G111" s="35" t="s">
        <v>112</v>
      </c>
      <c r="H111" s="73" t="s">
        <v>140</v>
      </c>
    </row>
    <row r="112" spans="1:8" ht="25.5" customHeight="1">
      <c r="A112" s="24">
        <f t="shared" si="2"/>
        <v>110</v>
      </c>
      <c r="B112" s="10">
        <v>563.5</v>
      </c>
      <c r="C112" s="29">
        <f t="shared" si="3"/>
        <v>10.100000000000023</v>
      </c>
      <c r="D112" s="4"/>
      <c r="E112" s="71" t="s">
        <v>141</v>
      </c>
      <c r="F112" s="34" t="s">
        <v>3</v>
      </c>
      <c r="G112" s="34" t="s">
        <v>142</v>
      </c>
      <c r="H112" s="71" t="s">
        <v>245</v>
      </c>
    </row>
    <row r="113" spans="1:8" ht="25.5" customHeight="1">
      <c r="A113" s="23">
        <f t="shared" si="2"/>
        <v>111</v>
      </c>
      <c r="B113" s="9">
        <v>572.4</v>
      </c>
      <c r="C113" s="30">
        <f t="shared" si="3"/>
        <v>8.899999999999977</v>
      </c>
      <c r="D113" s="15"/>
      <c r="E113" s="74" t="s">
        <v>143</v>
      </c>
      <c r="F113" s="36" t="s">
        <v>4</v>
      </c>
      <c r="G113" s="36" t="s">
        <v>144</v>
      </c>
      <c r="H113" s="74"/>
    </row>
    <row r="114" spans="1:8" ht="25.5" customHeight="1">
      <c r="A114" s="25">
        <f t="shared" si="2"/>
        <v>112</v>
      </c>
      <c r="B114" s="114">
        <v>577.8</v>
      </c>
      <c r="C114" s="112">
        <f t="shared" si="3"/>
        <v>5.399999999999977</v>
      </c>
      <c r="D114" s="110"/>
      <c r="E114" s="72" t="s">
        <v>256</v>
      </c>
      <c r="F114" s="53" t="s">
        <v>113</v>
      </c>
      <c r="G114" s="53"/>
      <c r="H114" s="72"/>
    </row>
    <row r="115" spans="1:8" ht="25.5" customHeight="1">
      <c r="A115" s="25">
        <f t="shared" si="2"/>
        <v>113</v>
      </c>
      <c r="B115" s="115"/>
      <c r="C115" s="113"/>
      <c r="D115" s="111"/>
      <c r="E115" s="72"/>
      <c r="F115" s="53" t="s">
        <v>1</v>
      </c>
      <c r="G115" s="53" t="s">
        <v>145</v>
      </c>
      <c r="H115" s="72"/>
    </row>
    <row r="116" spans="1:8" ht="25.5" customHeight="1">
      <c r="A116" s="24">
        <f t="shared" si="2"/>
        <v>114</v>
      </c>
      <c r="B116" s="10">
        <v>590.9</v>
      </c>
      <c r="C116" s="29">
        <f>B116-B114</f>
        <v>13.100000000000023</v>
      </c>
      <c r="D116" s="4"/>
      <c r="E116" s="71" t="s">
        <v>146</v>
      </c>
      <c r="F116" s="34" t="s">
        <v>4</v>
      </c>
      <c r="G116" s="34" t="s">
        <v>145</v>
      </c>
      <c r="H116" s="89" t="s">
        <v>240</v>
      </c>
    </row>
    <row r="117" spans="1:8" ht="25.5" customHeight="1">
      <c r="A117" s="23">
        <f t="shared" si="2"/>
        <v>115</v>
      </c>
      <c r="B117" s="9">
        <v>597.9</v>
      </c>
      <c r="C117" s="30">
        <f t="shared" si="3"/>
        <v>7</v>
      </c>
      <c r="D117" s="1"/>
      <c r="E117" s="73" t="s">
        <v>147</v>
      </c>
      <c r="F117" s="35" t="s">
        <v>1</v>
      </c>
      <c r="G117" s="35" t="s">
        <v>145</v>
      </c>
      <c r="H117" s="73"/>
    </row>
    <row r="118" spans="1:8" ht="25.5" customHeight="1">
      <c r="A118" s="24">
        <f t="shared" si="2"/>
        <v>116</v>
      </c>
      <c r="B118" s="10">
        <v>599</v>
      </c>
      <c r="C118" s="29">
        <f t="shared" si="3"/>
        <v>1.1000000000000227</v>
      </c>
      <c r="D118" s="4"/>
      <c r="E118" s="71" t="s">
        <v>148</v>
      </c>
      <c r="F118" s="34" t="s">
        <v>1</v>
      </c>
      <c r="G118" s="34" t="s">
        <v>145</v>
      </c>
      <c r="H118" s="71"/>
    </row>
    <row r="119" spans="1:8" ht="25.5" customHeight="1">
      <c r="A119" s="26">
        <f t="shared" si="2"/>
        <v>117</v>
      </c>
      <c r="B119" s="17">
        <v>600</v>
      </c>
      <c r="C119" s="31">
        <f t="shared" si="3"/>
        <v>1</v>
      </c>
      <c r="D119" s="1"/>
      <c r="E119" s="73" t="s">
        <v>149</v>
      </c>
      <c r="F119" s="35" t="s">
        <v>3</v>
      </c>
      <c r="G119" s="35" t="s">
        <v>111</v>
      </c>
      <c r="H119" s="73" t="s">
        <v>150</v>
      </c>
    </row>
    <row r="120" spans="1:8" ht="25.5" customHeight="1">
      <c r="A120" s="25">
        <f t="shared" si="2"/>
        <v>118</v>
      </c>
      <c r="B120" s="54">
        <v>602.7</v>
      </c>
      <c r="C120" s="55">
        <f t="shared" si="3"/>
        <v>2.7000000000000455</v>
      </c>
      <c r="D120" s="109"/>
      <c r="E120" s="72" t="s">
        <v>151</v>
      </c>
      <c r="F120" s="53" t="s">
        <v>3</v>
      </c>
      <c r="G120" s="53"/>
      <c r="H120" s="72" t="s">
        <v>133</v>
      </c>
    </row>
    <row r="121" spans="1:8" ht="25.5" customHeight="1">
      <c r="A121" s="25">
        <f t="shared" si="2"/>
        <v>119</v>
      </c>
      <c r="B121" s="54">
        <v>603</v>
      </c>
      <c r="C121" s="55">
        <f t="shared" si="3"/>
        <v>0.2999999999999545</v>
      </c>
      <c r="D121" s="109"/>
      <c r="E121" s="72" t="s">
        <v>257</v>
      </c>
      <c r="F121" s="53"/>
      <c r="G121" s="53"/>
      <c r="H121" s="72" t="s">
        <v>10</v>
      </c>
    </row>
    <row r="122" ht="24" customHeight="1">
      <c r="C122" s="108"/>
    </row>
  </sheetData>
  <sheetProtection/>
  <mergeCells count="6">
    <mergeCell ref="D120:D121"/>
    <mergeCell ref="D114:D115"/>
    <mergeCell ref="C114:C115"/>
    <mergeCell ref="B114:B115"/>
    <mergeCell ref="A1:H1"/>
    <mergeCell ref="D3:D4"/>
  </mergeCells>
  <printOptions horizontalCentered="1"/>
  <pageMargins left="0.1968503937007874" right="0.1968503937007874" top="0.1968503937007874" bottom="0.1968503937007874" header="0" footer="0"/>
  <pageSetup fitToHeight="4" fitToWidth="1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髙橋宏通</cp:lastModifiedBy>
  <cp:lastPrinted>2021-03-08T11:25:30Z</cp:lastPrinted>
  <dcterms:created xsi:type="dcterms:W3CDTF">2015-01-29T02:38:52Z</dcterms:created>
  <dcterms:modified xsi:type="dcterms:W3CDTF">2021-03-08T11:32:30Z</dcterms:modified>
  <cp:category/>
  <cp:version/>
  <cp:contentType/>
  <cp:contentStatus/>
</cp:coreProperties>
</file>