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ランドヌール熊本\2021年\BRM314宇城300km\"/>
    </mc:Choice>
  </mc:AlternateContent>
  <xr:revisionPtr revIDLastSave="0" documentId="13_ncr:1_{EF8F336A-D1D3-4E05-A7EE-7F66129DAB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変更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5" l="1"/>
  <c r="C56" i="5"/>
  <c r="C31" i="5" l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A4" i="5"/>
  <c r="A5" i="5" s="1"/>
  <c r="A6" i="5" s="1"/>
  <c r="A7" i="5" s="1"/>
  <c r="C57" i="5" l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A8" i="5"/>
  <c r="A9" i="5" s="1"/>
  <c r="A10" i="5" s="1"/>
  <c r="A11" i="5" l="1"/>
  <c r="A12" i="5" s="1"/>
  <c r="A13" i="5" s="1"/>
  <c r="A14" i="5" s="1"/>
  <c r="A15" i="5" s="1"/>
  <c r="A16" i="5" s="1"/>
  <c r="A17" i="5" s="1"/>
  <c r="A18" i="5" s="1"/>
  <c r="A19" i="5" s="1"/>
  <c r="A20" i="5" l="1"/>
  <c r="A21" i="5" l="1"/>
  <c r="A22" i="5" s="1"/>
  <c r="A23" i="5" s="1"/>
  <c r="A24" i="5" s="1"/>
  <c r="A25" i="5" s="1"/>
  <c r="A26" i="5" l="1"/>
  <c r="A27" i="5" s="1"/>
  <c r="A28" i="5" s="1"/>
  <c r="A29" i="5" l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7" i="5" l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</calcChain>
</file>

<file path=xl/sharedStrings.xml><?xml version="1.0" encoding="utf-8"?>
<sst xmlns="http://schemas.openxmlformats.org/spreadsheetml/2006/main" count="274" uniqueCount="156">
  <si>
    <t>No.</t>
  </si>
  <si>
    <t>通過点　（信号名・案内看板の記述）</t>
  </si>
  <si>
    <t>進路指示</t>
  </si>
  <si>
    <t>進路指示後のルート番号</t>
  </si>
  <si>
    <t>スタート</t>
  </si>
  <si>
    <t>左折</t>
    <rPh sb="0" eb="2">
      <t>サセツ</t>
    </rPh>
    <phoneticPr fontId="1"/>
  </si>
  <si>
    <t>直進</t>
    <rPh sb="0" eb="2">
      <t>チョクシン</t>
    </rPh>
    <phoneticPr fontId="1"/>
  </si>
  <si>
    <t>右側</t>
    <rPh sb="0" eb="2">
      <t>ミギガワ</t>
    </rPh>
    <phoneticPr fontId="1"/>
  </si>
  <si>
    <t>右折</t>
    <rPh sb="0" eb="2">
      <t>ウセツ</t>
    </rPh>
    <phoneticPr fontId="1"/>
  </si>
  <si>
    <t>市道</t>
    <rPh sb="0" eb="2">
      <t>シドウ</t>
    </rPh>
    <phoneticPr fontId="1"/>
  </si>
  <si>
    <t>K367</t>
    <phoneticPr fontId="1"/>
  </si>
  <si>
    <t>R3</t>
    <phoneticPr fontId="1"/>
  </si>
  <si>
    <t>K56</t>
    <phoneticPr fontId="1"/>
  </si>
  <si>
    <t>K14</t>
    <phoneticPr fontId="1"/>
  </si>
  <si>
    <t>左側</t>
    <rPh sb="0" eb="2">
      <t>ヒダリガワ</t>
    </rPh>
    <phoneticPr fontId="1"/>
  </si>
  <si>
    <t>町道</t>
    <rPh sb="0" eb="2">
      <t>チョウドウ</t>
    </rPh>
    <phoneticPr fontId="1"/>
  </si>
  <si>
    <t>右折</t>
    <rPh sb="0" eb="2">
      <t>ウセツ</t>
    </rPh>
    <phoneticPr fontId="1"/>
  </si>
  <si>
    <t>左折</t>
    <rPh sb="0" eb="2">
      <t>サセツ</t>
    </rPh>
    <phoneticPr fontId="1"/>
  </si>
  <si>
    <t>左側</t>
    <rPh sb="0" eb="2">
      <t>ヒダリガワ</t>
    </rPh>
    <phoneticPr fontId="1"/>
  </si>
  <si>
    <t>R389</t>
    <phoneticPr fontId="1"/>
  </si>
  <si>
    <t>K379</t>
    <phoneticPr fontId="1"/>
  </si>
  <si>
    <t>左折</t>
    <rPh sb="0" eb="2">
      <t>サセツ</t>
    </rPh>
    <phoneticPr fontId="1"/>
  </si>
  <si>
    <t>R266</t>
    <phoneticPr fontId="1"/>
  </si>
  <si>
    <t>規定時間：20時間</t>
    <rPh sb="0" eb="2">
      <t>キテイ</t>
    </rPh>
    <rPh sb="2" eb="4">
      <t>ジカン</t>
    </rPh>
    <rPh sb="7" eb="9">
      <t>ジカン</t>
    </rPh>
    <phoneticPr fontId="1"/>
  </si>
  <si>
    <t>交差点　を　左折</t>
    <rPh sb="0" eb="3">
      <t>コウサテン</t>
    </rPh>
    <rPh sb="6" eb="8">
      <t>サセツ</t>
    </rPh>
    <phoneticPr fontId="1"/>
  </si>
  <si>
    <t>交通量が多いので注意</t>
    <rPh sb="0" eb="3">
      <t>コウツウリョウ</t>
    </rPh>
    <rPh sb="4" eb="5">
      <t>オオ</t>
    </rPh>
    <rPh sb="8" eb="10">
      <t>チュウイ</t>
    </rPh>
    <phoneticPr fontId="1"/>
  </si>
  <si>
    <t>下りきった場所、点滅信号の交差点　注意すること</t>
    <rPh sb="0" eb="1">
      <t>クダ</t>
    </rPh>
    <rPh sb="5" eb="7">
      <t>バショ</t>
    </rPh>
    <rPh sb="8" eb="12">
      <t>テンメツシンゴウ</t>
    </rPh>
    <rPh sb="13" eb="16">
      <t>コウサテン</t>
    </rPh>
    <rPh sb="17" eb="19">
      <t>チュウイ</t>
    </rPh>
    <phoneticPr fontId="1"/>
  </si>
  <si>
    <t>交差点　を　右折</t>
    <rPh sb="0" eb="3">
      <t>コウサテン</t>
    </rPh>
    <rPh sb="6" eb="8">
      <t>ウセツ</t>
    </rPh>
    <phoneticPr fontId="1"/>
  </si>
  <si>
    <t>右折して　県道14号へ　入る</t>
    <rPh sb="0" eb="2">
      <t>ウセツ</t>
    </rPh>
    <rPh sb="5" eb="7">
      <t>ケンドウ</t>
    </rPh>
    <rPh sb="9" eb="10">
      <t>ゴウ</t>
    </rPh>
    <rPh sb="12" eb="13">
      <t>ハイ</t>
    </rPh>
    <phoneticPr fontId="1"/>
  </si>
  <si>
    <t>時間によって交通量多く、路肩が狭いので注意</t>
    <rPh sb="0" eb="2">
      <t>ジカン</t>
    </rPh>
    <rPh sb="6" eb="9">
      <t>コウツウリョウ</t>
    </rPh>
    <rPh sb="9" eb="10">
      <t>オオ</t>
    </rPh>
    <rPh sb="12" eb="14">
      <t>ロカタ</t>
    </rPh>
    <rPh sb="15" eb="16">
      <t>セマ</t>
    </rPh>
    <rPh sb="19" eb="21">
      <t>チュウイ</t>
    </rPh>
    <phoneticPr fontId="1"/>
  </si>
  <si>
    <t>交差点を　左折する</t>
    <rPh sb="0" eb="3">
      <t>コウサテン</t>
    </rPh>
    <rPh sb="5" eb="7">
      <t>サセツ</t>
    </rPh>
    <phoneticPr fontId="1"/>
  </si>
  <si>
    <t>消防署のある交差点</t>
    <rPh sb="0" eb="3">
      <t>ショウボウショ</t>
    </rPh>
    <rPh sb="6" eb="9">
      <t>コウサテン</t>
    </rPh>
    <phoneticPr fontId="1"/>
  </si>
  <si>
    <t>不知火町亀松　　　　を左折して　国道266号に入る</t>
    <rPh sb="0" eb="3">
      <t>シラヌイ</t>
    </rPh>
    <rPh sb="3" eb="4">
      <t>マチ</t>
    </rPh>
    <rPh sb="4" eb="6">
      <t>カメマツ</t>
    </rPh>
    <rPh sb="11" eb="13">
      <t>サセツ</t>
    </rPh>
    <rPh sb="16" eb="18">
      <t>コクドウ</t>
    </rPh>
    <rPh sb="21" eb="22">
      <t>ゴウ</t>
    </rPh>
    <rPh sb="23" eb="24">
      <t>ハイ</t>
    </rPh>
    <phoneticPr fontId="26"/>
  </si>
  <si>
    <t>左折</t>
    <rPh sb="0" eb="2">
      <t>サセツ</t>
    </rPh>
    <phoneticPr fontId="26"/>
  </si>
  <si>
    <t>　BRM314熊本300km（2月24日版）</t>
    <rPh sb="7" eb="9">
      <t>クマモト</t>
    </rPh>
    <phoneticPr fontId="5"/>
  </si>
  <si>
    <t>R266</t>
    <phoneticPr fontId="26"/>
  </si>
  <si>
    <t>五橋入口　　　　を左折してそのまま　国道266号へ進む</t>
    <rPh sb="0" eb="2">
      <t>ゴキョウ</t>
    </rPh>
    <rPh sb="2" eb="4">
      <t>イリグチ</t>
    </rPh>
    <rPh sb="9" eb="11">
      <t>サセツ</t>
    </rPh>
    <rPh sb="18" eb="20">
      <t>コクドウ</t>
    </rPh>
    <rPh sb="23" eb="24">
      <t>ゴウ</t>
    </rPh>
    <rPh sb="25" eb="26">
      <t>スス</t>
    </rPh>
    <phoneticPr fontId="1"/>
  </si>
  <si>
    <t>１号橋から落ちないように注意　路肩も狭い</t>
    <rPh sb="1" eb="2">
      <t>ゴウ</t>
    </rPh>
    <rPh sb="2" eb="3">
      <t>ハシ</t>
    </rPh>
    <rPh sb="5" eb="6">
      <t>オ</t>
    </rPh>
    <rPh sb="12" eb="14">
      <t>チュウイ</t>
    </rPh>
    <rPh sb="15" eb="17">
      <t>ロカタ</t>
    </rPh>
    <rPh sb="18" eb="19">
      <t>セマ</t>
    </rPh>
    <phoneticPr fontId="1"/>
  </si>
  <si>
    <t>斜め左方向に曲がり、そんまま国道266号を進む</t>
    <rPh sb="0" eb="1">
      <t>ナナ</t>
    </rPh>
    <rPh sb="2" eb="5">
      <t>ヒダリホウコウ</t>
    </rPh>
    <rPh sb="6" eb="7">
      <t>マ</t>
    </rPh>
    <rPh sb="14" eb="16">
      <t>コクドウ</t>
    </rPh>
    <rPh sb="19" eb="20">
      <t>ゴウ</t>
    </rPh>
    <rPh sb="21" eb="22">
      <t>スス</t>
    </rPh>
    <phoneticPr fontId="1"/>
  </si>
  <si>
    <t>有料道へ突き進まないように注意</t>
    <rPh sb="0" eb="3">
      <t>ユウリョウドウ</t>
    </rPh>
    <rPh sb="4" eb="5">
      <t>ツ</t>
    </rPh>
    <rPh sb="6" eb="7">
      <t>スス</t>
    </rPh>
    <rPh sb="13" eb="15">
      <t>チュウイ</t>
    </rPh>
    <phoneticPr fontId="1"/>
  </si>
  <si>
    <t>松島町会津　　　　を左折してそのまま　国道266号を進む</t>
    <rPh sb="0" eb="2">
      <t>マツシマ</t>
    </rPh>
    <rPh sb="2" eb="3">
      <t>マチ</t>
    </rPh>
    <rPh sb="3" eb="5">
      <t>アイヅ</t>
    </rPh>
    <rPh sb="10" eb="12">
      <t>サセツ</t>
    </rPh>
    <rPh sb="19" eb="21">
      <t>コクドウ</t>
    </rPh>
    <rPh sb="24" eb="25">
      <t>ゴウ</t>
    </rPh>
    <rPh sb="26" eb="27">
      <t>スス</t>
    </rPh>
    <phoneticPr fontId="1"/>
  </si>
  <si>
    <t>右手にファミリーマート</t>
    <rPh sb="0" eb="2">
      <t>ミギテ</t>
    </rPh>
    <phoneticPr fontId="1"/>
  </si>
  <si>
    <t>国道266号を進む</t>
    <rPh sb="0" eb="2">
      <t>コクドウ</t>
    </rPh>
    <rPh sb="5" eb="6">
      <t>ゴウ</t>
    </rPh>
    <rPh sb="7" eb="8">
      <t>スス</t>
    </rPh>
    <phoneticPr fontId="1"/>
  </si>
  <si>
    <t>新しい道路を進んでください　整備中</t>
    <rPh sb="0" eb="1">
      <t>アタラ</t>
    </rPh>
    <rPh sb="3" eb="5">
      <t>ドウロ</t>
    </rPh>
    <rPh sb="6" eb="7">
      <t>スス</t>
    </rPh>
    <rPh sb="14" eb="17">
      <t>セイビチュウ</t>
    </rPh>
    <phoneticPr fontId="1"/>
  </si>
  <si>
    <t>　　　　左折して国道266号/国道324号に入る</t>
    <rPh sb="4" eb="6">
      <t>サセツ</t>
    </rPh>
    <rPh sb="8" eb="10">
      <t>コクドウ</t>
    </rPh>
    <rPh sb="13" eb="14">
      <t>ゴウ</t>
    </rPh>
    <rPh sb="15" eb="17">
      <t>コクドウ</t>
    </rPh>
    <rPh sb="20" eb="21">
      <t>ゴウ</t>
    </rPh>
    <rPh sb="22" eb="23">
      <t>ハイ</t>
    </rPh>
    <phoneticPr fontId="1"/>
  </si>
  <si>
    <t>ループ橋　落ちて海の藻屑にならないように注意</t>
    <rPh sb="3" eb="4">
      <t>ハシ</t>
    </rPh>
    <rPh sb="5" eb="6">
      <t>オ</t>
    </rPh>
    <rPh sb="8" eb="9">
      <t>ウミ</t>
    </rPh>
    <rPh sb="10" eb="12">
      <t>モクズ</t>
    </rPh>
    <rPh sb="20" eb="22">
      <t>チュウイ</t>
    </rPh>
    <phoneticPr fontId="1"/>
  </si>
  <si>
    <t>　　　　左折して県道26号に向かう</t>
    <rPh sb="4" eb="6">
      <t>サセツ</t>
    </rPh>
    <rPh sb="8" eb="10">
      <t>ケンドウ</t>
    </rPh>
    <rPh sb="12" eb="13">
      <t>ゴウ</t>
    </rPh>
    <rPh sb="14" eb="15">
      <t>ム</t>
    </rPh>
    <phoneticPr fontId="1"/>
  </si>
  <si>
    <t>K26</t>
    <phoneticPr fontId="1"/>
  </si>
  <si>
    <t>左折してそのまま　県道26号　を進む</t>
    <rPh sb="0" eb="2">
      <t>サセツ</t>
    </rPh>
    <rPh sb="9" eb="11">
      <t>ケンドウ</t>
    </rPh>
    <rPh sb="13" eb="14">
      <t>ゴウ</t>
    </rPh>
    <rPh sb="16" eb="17">
      <t>スス</t>
    </rPh>
    <phoneticPr fontId="1"/>
  </si>
  <si>
    <t>狭い、スピードの出しすぎに注意</t>
    <rPh sb="0" eb="1">
      <t>セマ</t>
    </rPh>
    <rPh sb="8" eb="9">
      <t>ダ</t>
    </rPh>
    <rPh sb="13" eb="15">
      <t>チュウイ</t>
    </rPh>
    <phoneticPr fontId="1"/>
  </si>
  <si>
    <t>久玉町　　　　を左折して　国道266号に入る</t>
    <rPh sb="0" eb="1">
      <t>ヒサ</t>
    </rPh>
    <rPh sb="1" eb="2">
      <t>タマ</t>
    </rPh>
    <rPh sb="2" eb="3">
      <t>マチ</t>
    </rPh>
    <rPh sb="8" eb="10">
      <t>サセツ</t>
    </rPh>
    <rPh sb="13" eb="15">
      <t>コクドウ</t>
    </rPh>
    <rPh sb="18" eb="19">
      <t>ゴウ</t>
    </rPh>
    <rPh sb="20" eb="21">
      <t>ハイ</t>
    </rPh>
    <phoneticPr fontId="1"/>
  </si>
  <si>
    <t>左折　（牛深市街/国道266号の表示）</t>
    <rPh sb="0" eb="2">
      <t>サセツ</t>
    </rPh>
    <rPh sb="4" eb="8">
      <t>ウシブカシガイ</t>
    </rPh>
    <rPh sb="9" eb="11">
      <t>コクドウ</t>
    </rPh>
    <rPh sb="14" eb="15">
      <t>ゴウ</t>
    </rPh>
    <rPh sb="16" eb="18">
      <t>ヒョウジ</t>
    </rPh>
    <phoneticPr fontId="1"/>
  </si>
  <si>
    <t xml:space="preserve">R266 </t>
    <phoneticPr fontId="1"/>
  </si>
  <si>
    <t>大池田交差点　　　　を左折する</t>
    <rPh sb="0" eb="2">
      <t>オオイケ</t>
    </rPh>
    <rPh sb="2" eb="3">
      <t>タ</t>
    </rPh>
    <rPh sb="3" eb="6">
      <t>コウサテン</t>
    </rPh>
    <rPh sb="11" eb="13">
      <t>サセツ</t>
    </rPh>
    <phoneticPr fontId="1"/>
  </si>
  <si>
    <t>右折する</t>
    <rPh sb="0" eb="2">
      <t>ウセツ</t>
    </rPh>
    <phoneticPr fontId="1"/>
  </si>
  <si>
    <t>市道</t>
    <rPh sb="0" eb="2">
      <t>シドウ</t>
    </rPh>
    <phoneticPr fontId="1"/>
  </si>
  <si>
    <t>駐車場</t>
    <rPh sb="0" eb="3">
      <t>チュウシャジョウ</t>
    </rPh>
    <phoneticPr fontId="1"/>
  </si>
  <si>
    <t>フェリーの半券　もしくは自転車と一緒にフェリー乗り場と分かる写真</t>
    <rPh sb="5" eb="7">
      <t>ハンケン</t>
    </rPh>
    <rPh sb="12" eb="15">
      <t>ジテンシャ</t>
    </rPh>
    <rPh sb="16" eb="18">
      <t>イッショ</t>
    </rPh>
    <rPh sb="23" eb="24">
      <t>ノ</t>
    </rPh>
    <rPh sb="25" eb="26">
      <t>バ</t>
    </rPh>
    <rPh sb="27" eb="28">
      <t>ワ</t>
    </rPh>
    <rPh sb="30" eb="32">
      <t>シャシン</t>
    </rPh>
    <phoneticPr fontId="1"/>
  </si>
  <si>
    <t>フェリー乗り場を出て　国道389号へ</t>
    <rPh sb="4" eb="5">
      <t>ノ</t>
    </rPh>
    <rPh sb="6" eb="7">
      <t>バ</t>
    </rPh>
    <rPh sb="8" eb="9">
      <t>デ</t>
    </rPh>
    <rPh sb="11" eb="13">
      <t>コクドウ</t>
    </rPh>
    <rPh sb="16" eb="17">
      <t>ゴウ</t>
    </rPh>
    <phoneticPr fontId="1"/>
  </si>
  <si>
    <t>激坂　長島の洗礼　やぁ、ランドヌール！</t>
    <rPh sb="0" eb="2">
      <t>ゲキザカ</t>
    </rPh>
    <rPh sb="3" eb="5">
      <t>ナガシマ</t>
    </rPh>
    <rPh sb="6" eb="8">
      <t>センレイ</t>
    </rPh>
    <phoneticPr fontId="1"/>
  </si>
  <si>
    <t>左折する（坂の途中）　右手にガソリンスタンド</t>
    <rPh sb="0" eb="2">
      <t>サセツ</t>
    </rPh>
    <rPh sb="5" eb="6">
      <t>サカ</t>
    </rPh>
    <rPh sb="7" eb="9">
      <t>トチュウ</t>
    </rPh>
    <rPh sb="11" eb="12">
      <t>ミギ</t>
    </rPh>
    <rPh sb="12" eb="13">
      <t>テ</t>
    </rPh>
    <phoneticPr fontId="1"/>
  </si>
  <si>
    <t>左折して県道379号へ入る</t>
    <rPh sb="0" eb="2">
      <t>サセツ</t>
    </rPh>
    <rPh sb="4" eb="6">
      <t>ケンドウ</t>
    </rPh>
    <rPh sb="9" eb="10">
      <t>ゴウ</t>
    </rPh>
    <rPh sb="11" eb="12">
      <t>ハイ</t>
    </rPh>
    <phoneticPr fontId="1"/>
  </si>
  <si>
    <t>坂ばっかり　うんざりするだろ？</t>
    <rPh sb="0" eb="1">
      <t>サカ</t>
    </rPh>
    <phoneticPr fontId="1"/>
  </si>
  <si>
    <t>右折して　　　　県道47号へ入る</t>
    <rPh sb="0" eb="2">
      <t>ウセツ</t>
    </rPh>
    <rPh sb="8" eb="10">
      <t>ケンドウ</t>
    </rPh>
    <rPh sb="12" eb="13">
      <t>ゴウ</t>
    </rPh>
    <rPh sb="14" eb="15">
      <t>ハイ</t>
    </rPh>
    <phoneticPr fontId="1"/>
  </si>
  <si>
    <t>通過チェック　ファミリーマートながしま鷹巣店</t>
    <rPh sb="0" eb="2">
      <t>ツウカ</t>
    </rPh>
    <rPh sb="19" eb="20">
      <t>タカ</t>
    </rPh>
    <rPh sb="20" eb="21">
      <t>ス</t>
    </rPh>
    <rPh sb="21" eb="22">
      <t>テン</t>
    </rPh>
    <phoneticPr fontId="1"/>
  </si>
  <si>
    <t>通過チェック出た後、すぐに坂　栄養補給ちゃんとすること</t>
    <rPh sb="0" eb="2">
      <t>ツウカ</t>
    </rPh>
    <rPh sb="6" eb="7">
      <t>デ</t>
    </rPh>
    <rPh sb="8" eb="9">
      <t>アト</t>
    </rPh>
    <rPh sb="13" eb="14">
      <t>サカ</t>
    </rPh>
    <rPh sb="15" eb="19">
      <t>エイヨウホキュウ</t>
    </rPh>
    <phoneticPr fontId="1"/>
  </si>
  <si>
    <t>左折して国道389号へ入る</t>
    <rPh sb="0" eb="2">
      <t>サセツ</t>
    </rPh>
    <rPh sb="4" eb="6">
      <t>コクドウ</t>
    </rPh>
    <rPh sb="9" eb="10">
      <t>ゴウ</t>
    </rPh>
    <rPh sb="11" eb="12">
      <t>ハイ</t>
    </rPh>
    <phoneticPr fontId="1"/>
  </si>
  <si>
    <t>もう少しでハイヤ大橋が見える　見るだけ　渡ってはいけない</t>
    <rPh sb="2" eb="3">
      <t>スコ</t>
    </rPh>
    <rPh sb="8" eb="10">
      <t>オオハシ</t>
    </rPh>
    <rPh sb="11" eb="12">
      <t>ミ</t>
    </rPh>
    <rPh sb="15" eb="16">
      <t>ミ</t>
    </rPh>
    <rPh sb="20" eb="21">
      <t>ワタ</t>
    </rPh>
    <phoneticPr fontId="1"/>
  </si>
  <si>
    <t>レシート　もしくは店舗の写真を自転車と一緒に撮影</t>
    <rPh sb="9" eb="11">
      <t>テンポ</t>
    </rPh>
    <rPh sb="12" eb="14">
      <t>シャシン</t>
    </rPh>
    <rPh sb="15" eb="18">
      <t>ジテンシャ</t>
    </rPh>
    <rPh sb="19" eb="21">
      <t>イッショ</t>
    </rPh>
    <rPh sb="22" eb="24">
      <t>サツエイ</t>
    </rPh>
    <phoneticPr fontId="1"/>
  </si>
  <si>
    <t>写真チェック　サンスマイル</t>
    <rPh sb="0" eb="2">
      <t>シャシン</t>
    </rPh>
    <phoneticPr fontId="1"/>
  </si>
  <si>
    <t>八郷入口　　　　を左折して県道378号へ入る</t>
    <rPh sb="0" eb="1">
      <t>ハチ</t>
    </rPh>
    <rPh sb="2" eb="4">
      <t>イリグチ</t>
    </rPh>
    <rPh sb="9" eb="11">
      <t>サセツ</t>
    </rPh>
    <rPh sb="13" eb="15">
      <t>ケンドウ</t>
    </rPh>
    <rPh sb="18" eb="19">
      <t>ゴウ</t>
    </rPh>
    <rPh sb="20" eb="21">
      <t>ハイ</t>
    </rPh>
    <phoneticPr fontId="1"/>
  </si>
  <si>
    <t>K378</t>
    <phoneticPr fontId="1"/>
  </si>
  <si>
    <t>写真チェック　野口漁港</t>
    <rPh sb="0" eb="2">
      <t>シャシン</t>
    </rPh>
    <rPh sb="7" eb="11">
      <t>ノグチギョコウ</t>
    </rPh>
    <phoneticPr fontId="1"/>
  </si>
  <si>
    <t>野口漁港入口の青い看板を自転車と一緒に撮ること</t>
    <rPh sb="0" eb="4">
      <t>ノグチギョコウ</t>
    </rPh>
    <rPh sb="4" eb="6">
      <t>イリグチ</t>
    </rPh>
    <rPh sb="7" eb="8">
      <t>アオ</t>
    </rPh>
    <rPh sb="9" eb="11">
      <t>カンバン</t>
    </rPh>
    <rPh sb="12" eb="15">
      <t>ジテンシャ</t>
    </rPh>
    <rPh sb="16" eb="18">
      <t>イッショ</t>
    </rPh>
    <rPh sb="19" eb="20">
      <t>ト</t>
    </rPh>
    <phoneticPr fontId="1"/>
  </si>
  <si>
    <t>左折して県道367号へ入る</t>
    <rPh sb="0" eb="2">
      <t>サセツ</t>
    </rPh>
    <rPh sb="4" eb="6">
      <t>ケンドウ</t>
    </rPh>
    <rPh sb="9" eb="10">
      <t>ゴウ</t>
    </rPh>
    <rPh sb="11" eb="12">
      <t>ハイ</t>
    </rPh>
    <phoneticPr fontId="1"/>
  </si>
  <si>
    <t>左折してそのまま県道367号　を　進む（橋の方へ）</t>
    <rPh sb="0" eb="2">
      <t>サセツ</t>
    </rPh>
    <rPh sb="8" eb="10">
      <t>ケンドウ</t>
    </rPh>
    <rPh sb="13" eb="14">
      <t>ゴウ</t>
    </rPh>
    <rPh sb="17" eb="18">
      <t>ススム</t>
    </rPh>
    <rPh sb="20" eb="21">
      <t>ハシ</t>
    </rPh>
    <rPh sb="22" eb="23">
      <t>ホウ</t>
    </rPh>
    <phoneticPr fontId="1"/>
  </si>
  <si>
    <t>荒崎入口　　　　を左折して　国道3号へ入る</t>
    <rPh sb="0" eb="2">
      <t>アラサキ</t>
    </rPh>
    <rPh sb="2" eb="4">
      <t>イリグチ</t>
    </rPh>
    <rPh sb="9" eb="11">
      <t>サセツ</t>
    </rPh>
    <rPh sb="14" eb="16">
      <t>コクドウ</t>
    </rPh>
    <rPh sb="17" eb="18">
      <t>ゴウ</t>
    </rPh>
    <rPh sb="19" eb="20">
      <t>ハイ</t>
    </rPh>
    <phoneticPr fontId="1"/>
  </si>
  <si>
    <t>ここから　一時　平地　ぶっ飛ばせ！</t>
    <rPh sb="5" eb="7">
      <t>イットキ</t>
    </rPh>
    <rPh sb="8" eb="10">
      <t>ヘイチ</t>
    </rPh>
    <rPh sb="13" eb="14">
      <t>ト</t>
    </rPh>
    <phoneticPr fontId="1"/>
  </si>
  <si>
    <t>左手前方向に曲がり　県道56号へ　入る（湯ノ児方面）</t>
    <rPh sb="0" eb="5">
      <t>ヒダリテマエホウコウ</t>
    </rPh>
    <rPh sb="6" eb="7">
      <t>マ</t>
    </rPh>
    <rPh sb="10" eb="12">
      <t>ケンドウ</t>
    </rPh>
    <rPh sb="14" eb="15">
      <t>ゴウ</t>
    </rPh>
    <rPh sb="17" eb="18">
      <t>ハイ</t>
    </rPh>
    <rPh sb="20" eb="21">
      <t>ユ</t>
    </rPh>
    <rPh sb="22" eb="23">
      <t>ジ</t>
    </rPh>
    <rPh sb="23" eb="25">
      <t>ホウメン</t>
    </rPh>
    <phoneticPr fontId="1"/>
  </si>
  <si>
    <t>交差点を直進</t>
    <rPh sb="0" eb="3">
      <t>コウサテン</t>
    </rPh>
    <rPh sb="4" eb="6">
      <t>チョクシン</t>
    </rPh>
    <phoneticPr fontId="1"/>
  </si>
  <si>
    <t>海沿いの道を進む</t>
    <rPh sb="0" eb="2">
      <t>ウミゾ</t>
    </rPh>
    <rPh sb="4" eb="5">
      <t>ミチ</t>
    </rPh>
    <rPh sb="6" eb="7">
      <t>スス</t>
    </rPh>
    <phoneticPr fontId="1"/>
  </si>
  <si>
    <t>写真チェック　和田岬公園</t>
    <rPh sb="0" eb="2">
      <t>シャシン</t>
    </rPh>
    <rPh sb="7" eb="10">
      <t>ワダミサキ</t>
    </rPh>
    <rPh sb="10" eb="12">
      <t>コウエン</t>
    </rPh>
    <phoneticPr fontId="1"/>
  </si>
  <si>
    <t>和田岬公園の看板を自転車と撮ること</t>
    <rPh sb="0" eb="5">
      <t>ワダミサキコウエン</t>
    </rPh>
    <rPh sb="6" eb="8">
      <t>カンバン</t>
    </rPh>
    <rPh sb="9" eb="12">
      <t>ジテンシャ</t>
    </rPh>
    <rPh sb="13" eb="14">
      <t>ト</t>
    </rPh>
    <phoneticPr fontId="1"/>
  </si>
  <si>
    <t>対岸をあなたは自転車で走ってきた。スゴイ！</t>
    <rPh sb="0" eb="2">
      <t>タイガン</t>
    </rPh>
    <rPh sb="7" eb="10">
      <t>ジテンシャ</t>
    </rPh>
    <rPh sb="11" eb="12">
      <t>ハシ</t>
    </rPh>
    <phoneticPr fontId="1"/>
  </si>
  <si>
    <t>左折して県道56号へ入る</t>
    <rPh sb="0" eb="2">
      <t>サセツ</t>
    </rPh>
    <rPh sb="4" eb="6">
      <t>ケンドウ</t>
    </rPh>
    <rPh sb="8" eb="9">
      <t>ゴウ</t>
    </rPh>
    <rPh sb="10" eb="11">
      <t>ハイ</t>
    </rPh>
    <phoneticPr fontId="1"/>
  </si>
  <si>
    <t>右に行ったら元の木阿弥</t>
    <rPh sb="0" eb="1">
      <t>ミギ</t>
    </rPh>
    <rPh sb="2" eb="3">
      <t>イ</t>
    </rPh>
    <rPh sb="6" eb="7">
      <t>モト</t>
    </rPh>
    <rPh sb="8" eb="11">
      <t>モクアミ</t>
    </rPh>
    <phoneticPr fontId="1"/>
  </si>
  <si>
    <t>下にも上にも降りないこと　狭い、対向車、実際アブナイ　</t>
    <rPh sb="0" eb="1">
      <t>シタ</t>
    </rPh>
    <rPh sb="3" eb="4">
      <t>ウエ</t>
    </rPh>
    <rPh sb="6" eb="7">
      <t>オ</t>
    </rPh>
    <rPh sb="13" eb="14">
      <t>セマ</t>
    </rPh>
    <rPh sb="16" eb="19">
      <t>タイコウシャ</t>
    </rPh>
    <rPh sb="20" eb="22">
      <t>ジッサイ</t>
    </rPh>
    <phoneticPr fontId="1"/>
  </si>
  <si>
    <t>左折して七浦オレンジロードへ入る（津奈木町役場の表示）</t>
    <rPh sb="0" eb="2">
      <t>サセツ</t>
    </rPh>
    <rPh sb="4" eb="6">
      <t>シチウラ</t>
    </rPh>
    <rPh sb="14" eb="15">
      <t>ハイ</t>
    </rPh>
    <rPh sb="17" eb="21">
      <t>ツナギマチ</t>
    </rPh>
    <rPh sb="21" eb="23">
      <t>ヤクバ</t>
    </rPh>
    <rPh sb="24" eb="26">
      <t>ヒョウジ</t>
    </rPh>
    <phoneticPr fontId="1"/>
  </si>
  <si>
    <t>橋を渡った後の交差点</t>
    <rPh sb="0" eb="1">
      <t>ハシ</t>
    </rPh>
    <rPh sb="2" eb="3">
      <t>ワタ</t>
    </rPh>
    <rPh sb="5" eb="6">
      <t>アト</t>
    </rPh>
    <rPh sb="7" eb="10">
      <t>コウサテン</t>
    </rPh>
    <phoneticPr fontId="1"/>
  </si>
  <si>
    <t>右折（大泊方面）</t>
    <rPh sb="0" eb="2">
      <t>ウセツ</t>
    </rPh>
    <rPh sb="3" eb="5">
      <t>オオトマリ</t>
    </rPh>
    <rPh sb="5" eb="7">
      <t>ホウメン</t>
    </rPh>
    <phoneticPr fontId="1"/>
  </si>
  <si>
    <t>直進してもつらいだけ　やめなさい</t>
    <rPh sb="0" eb="2">
      <t>チョクシン</t>
    </rPh>
    <phoneticPr fontId="1"/>
  </si>
  <si>
    <t>右折して県道56号へ入る</t>
    <rPh sb="0" eb="2">
      <t>ウセツ</t>
    </rPh>
    <rPh sb="4" eb="6">
      <t>ケンドウ</t>
    </rPh>
    <rPh sb="8" eb="9">
      <t>ゴウ</t>
    </rPh>
    <rPh sb="10" eb="11">
      <t>ハイ</t>
    </rPh>
    <phoneticPr fontId="1"/>
  </si>
  <si>
    <t>左折　海沿いの道へ</t>
    <rPh sb="0" eb="2">
      <t>サセツ</t>
    </rPh>
    <rPh sb="3" eb="5">
      <t>ウミゾ</t>
    </rPh>
    <rPh sb="7" eb="8">
      <t>ミチ</t>
    </rPh>
    <phoneticPr fontId="1"/>
  </si>
  <si>
    <t>郵便局過ぎたら行き過ぎ　</t>
    <rPh sb="0" eb="4">
      <t>ユウビンキョクス</t>
    </rPh>
    <rPh sb="7" eb="8">
      <t>イ</t>
    </rPh>
    <rPh sb="9" eb="10">
      <t>ス</t>
    </rPh>
    <phoneticPr fontId="1"/>
  </si>
  <si>
    <t>写真チェック　三ツ島海水浴場</t>
    <rPh sb="0" eb="2">
      <t>シャシン</t>
    </rPh>
    <rPh sb="7" eb="8">
      <t>ミ</t>
    </rPh>
    <rPh sb="9" eb="10">
      <t>シマ</t>
    </rPh>
    <rPh sb="10" eb="14">
      <t>カイスイヨクジョウ</t>
    </rPh>
    <phoneticPr fontId="1"/>
  </si>
  <si>
    <t>海水浴場の小屋、もしくはバス停を自転車と一緒に撮ること</t>
    <rPh sb="0" eb="4">
      <t>カイスイヨクジョウ</t>
    </rPh>
    <rPh sb="5" eb="7">
      <t>コヤ</t>
    </rPh>
    <rPh sb="16" eb="19">
      <t>ジテンシャ</t>
    </rPh>
    <rPh sb="20" eb="22">
      <t>イッショ</t>
    </rPh>
    <rPh sb="23" eb="24">
      <t>ト</t>
    </rPh>
    <phoneticPr fontId="1"/>
  </si>
  <si>
    <t>海浦　　　　を左折して国道３号へ入る</t>
    <rPh sb="0" eb="2">
      <t>ウミウラ</t>
    </rPh>
    <rPh sb="7" eb="9">
      <t>サセツ</t>
    </rPh>
    <rPh sb="11" eb="13">
      <t>コクドウ</t>
    </rPh>
    <rPh sb="14" eb="15">
      <t>ゴウ</t>
    </rPh>
    <rPh sb="16" eb="17">
      <t>ハイ</t>
    </rPh>
    <phoneticPr fontId="1"/>
  </si>
  <si>
    <t>先のトンネル注意</t>
    <rPh sb="0" eb="1">
      <t>サキ</t>
    </rPh>
    <rPh sb="6" eb="8">
      <t>チュウイ</t>
    </rPh>
    <phoneticPr fontId="1"/>
  </si>
  <si>
    <t>写真チェック　御立岬公園</t>
    <rPh sb="0" eb="2">
      <t>シャシン</t>
    </rPh>
    <rPh sb="7" eb="10">
      <t>オタチミサキ</t>
    </rPh>
    <rPh sb="10" eb="12">
      <t>コウエン</t>
    </rPh>
    <phoneticPr fontId="1"/>
  </si>
  <si>
    <t>御立岬公園で指定された写真をとること</t>
    <rPh sb="0" eb="5">
      <t>オタチミサキコウエン</t>
    </rPh>
    <rPh sb="6" eb="8">
      <t>シテイ</t>
    </rPh>
    <rPh sb="11" eb="13">
      <t>シャシン</t>
    </rPh>
    <phoneticPr fontId="1"/>
  </si>
  <si>
    <t>左折して県道254号へ入る</t>
    <rPh sb="0" eb="2">
      <t>サセツ</t>
    </rPh>
    <rPh sb="4" eb="6">
      <t>ケンドウ</t>
    </rPh>
    <rPh sb="9" eb="10">
      <t>ゴウ</t>
    </rPh>
    <rPh sb="11" eb="12">
      <t>ハイ</t>
    </rPh>
    <phoneticPr fontId="1"/>
  </si>
  <si>
    <t>K254</t>
    <phoneticPr fontId="1"/>
  </si>
  <si>
    <t>曲がりくねっておるので　実際、キケン　注意しながら進む</t>
    <rPh sb="0" eb="1">
      <t>マ</t>
    </rPh>
    <rPh sb="12" eb="14">
      <t>ジッサイ</t>
    </rPh>
    <rPh sb="19" eb="21">
      <t>チュウイ</t>
    </rPh>
    <rPh sb="25" eb="26">
      <t>スス</t>
    </rPh>
    <phoneticPr fontId="1"/>
  </si>
  <si>
    <t>直進　</t>
    <rPh sb="0" eb="2">
      <t>チョクシン</t>
    </rPh>
    <phoneticPr fontId="1"/>
  </si>
  <si>
    <t>要は下に降りて行かないこと</t>
    <rPh sb="0" eb="1">
      <t>ヨウ</t>
    </rPh>
    <rPh sb="2" eb="3">
      <t>シタ</t>
    </rPh>
    <rPh sb="4" eb="5">
      <t>オ</t>
    </rPh>
    <rPh sb="7" eb="8">
      <t>イ</t>
    </rPh>
    <phoneticPr fontId="1"/>
  </si>
  <si>
    <t>左折してそのまま県道254号を進む</t>
    <rPh sb="0" eb="2">
      <t>サセツ</t>
    </rPh>
    <rPh sb="8" eb="10">
      <t>ケンドウ</t>
    </rPh>
    <rPh sb="13" eb="14">
      <t>ゴウ</t>
    </rPh>
    <rPh sb="15" eb="16">
      <t>スス</t>
    </rPh>
    <phoneticPr fontId="1"/>
  </si>
  <si>
    <t>橋を過ぎたら行き過ぎ</t>
    <rPh sb="0" eb="1">
      <t>ハシ</t>
    </rPh>
    <rPh sb="2" eb="3">
      <t>ス</t>
    </rPh>
    <rPh sb="6" eb="7">
      <t>イ</t>
    </rPh>
    <rPh sb="8" eb="9">
      <t>ス</t>
    </rPh>
    <phoneticPr fontId="1"/>
  </si>
  <si>
    <t>左折して国道3号線へ</t>
    <rPh sb="0" eb="2">
      <t>サセツ</t>
    </rPh>
    <rPh sb="4" eb="6">
      <t>コクドウ</t>
    </rPh>
    <rPh sb="7" eb="9">
      <t>ゴウセン</t>
    </rPh>
    <phoneticPr fontId="1"/>
  </si>
  <si>
    <t>時間帯によってはこれから先、交通量が増える</t>
    <rPh sb="0" eb="3">
      <t>ジカンタイ</t>
    </rPh>
    <rPh sb="12" eb="13">
      <t>サキ</t>
    </rPh>
    <rPh sb="14" eb="17">
      <t>コウツウリョウ</t>
    </rPh>
    <rPh sb="18" eb="19">
      <t>フ</t>
    </rPh>
    <phoneticPr fontId="1"/>
  </si>
  <si>
    <t>高速道路の下を沿った道</t>
    <rPh sb="0" eb="4">
      <t>コウソクドウロ</t>
    </rPh>
    <rPh sb="5" eb="6">
      <t>シタ</t>
    </rPh>
    <rPh sb="7" eb="8">
      <t>ソ</t>
    </rPh>
    <rPh sb="10" eb="11">
      <t>ミチ</t>
    </rPh>
    <phoneticPr fontId="1"/>
  </si>
  <si>
    <t>左折して県道42号に入る</t>
    <rPh sb="0" eb="2">
      <t>サセツ</t>
    </rPh>
    <rPh sb="4" eb="6">
      <t>ケンドウ</t>
    </rPh>
    <rPh sb="8" eb="9">
      <t>ゴウ</t>
    </rPh>
    <rPh sb="10" eb="11">
      <t>ハイ</t>
    </rPh>
    <phoneticPr fontId="1"/>
  </si>
  <si>
    <t>K42</t>
    <phoneticPr fontId="1"/>
  </si>
  <si>
    <t>右手に物産館</t>
    <rPh sb="0" eb="2">
      <t>ミギテ</t>
    </rPh>
    <rPh sb="3" eb="6">
      <t>ブッサンカン</t>
    </rPh>
    <phoneticPr fontId="1"/>
  </si>
  <si>
    <t>八代市植柳下町　　　　を左折して県道338号へ入る</t>
    <rPh sb="0" eb="3">
      <t>ヤツシロシ</t>
    </rPh>
    <rPh sb="3" eb="7">
      <t>ウヤナギシモマチ</t>
    </rPh>
    <rPh sb="12" eb="14">
      <t>サセツ</t>
    </rPh>
    <rPh sb="16" eb="18">
      <t>ケンドウ</t>
    </rPh>
    <rPh sb="21" eb="22">
      <t>ゴウ</t>
    </rPh>
    <rPh sb="23" eb="24">
      <t>ハイ</t>
    </rPh>
    <phoneticPr fontId="1"/>
  </si>
  <si>
    <t>K338</t>
    <phoneticPr fontId="1"/>
  </si>
  <si>
    <t>川沿いの道</t>
    <rPh sb="0" eb="2">
      <t>カワゾ</t>
    </rPh>
    <rPh sb="4" eb="5">
      <t>ミチ</t>
    </rPh>
    <phoneticPr fontId="1"/>
  </si>
  <si>
    <t>左折してそのまま県道338号を進む</t>
    <rPh sb="0" eb="2">
      <t>サセツ</t>
    </rPh>
    <rPh sb="8" eb="10">
      <t>ケンドウ</t>
    </rPh>
    <rPh sb="13" eb="14">
      <t>ゴウ</t>
    </rPh>
    <rPh sb="15" eb="16">
      <t>スス</t>
    </rPh>
    <phoneticPr fontId="1"/>
  </si>
  <si>
    <t>レシートを忘れずに</t>
    <rPh sb="5" eb="6">
      <t>ワス</t>
    </rPh>
    <phoneticPr fontId="1"/>
  </si>
  <si>
    <t>橋の手前を右折　交通量多いので注意</t>
    <rPh sb="0" eb="1">
      <t>ハシ</t>
    </rPh>
    <rPh sb="2" eb="4">
      <t>テマエ</t>
    </rPh>
    <rPh sb="5" eb="7">
      <t>ウセツ</t>
    </rPh>
    <rPh sb="8" eb="10">
      <t>コウツウ</t>
    </rPh>
    <rPh sb="10" eb="11">
      <t>リョウ</t>
    </rPh>
    <rPh sb="11" eb="12">
      <t>オオ</t>
    </rPh>
    <rPh sb="15" eb="17">
      <t>チュウイ</t>
    </rPh>
    <phoneticPr fontId="1"/>
  </si>
  <si>
    <t>右手にたこ焼き屋</t>
    <rPh sb="0" eb="2">
      <t>ミギテ</t>
    </rPh>
    <rPh sb="5" eb="6">
      <t>ヤ</t>
    </rPh>
    <rPh sb="7" eb="8">
      <t>ヤ</t>
    </rPh>
    <phoneticPr fontId="1"/>
  </si>
  <si>
    <t>左折して黒橋を渡る</t>
    <rPh sb="0" eb="2">
      <t>サセツ</t>
    </rPh>
    <rPh sb="4" eb="6">
      <t>クロバシ</t>
    </rPh>
    <rPh sb="7" eb="8">
      <t>ワタ</t>
    </rPh>
    <phoneticPr fontId="1"/>
  </si>
  <si>
    <t>非常に狭いので注意</t>
    <rPh sb="0" eb="2">
      <t>ヒジョウ</t>
    </rPh>
    <rPh sb="3" eb="4">
      <t>セマ</t>
    </rPh>
    <rPh sb="7" eb="9">
      <t>チュウイ</t>
    </rPh>
    <phoneticPr fontId="1"/>
  </si>
  <si>
    <t>右折して県道255号へ</t>
    <rPh sb="0" eb="2">
      <t>ウセツ</t>
    </rPh>
    <rPh sb="4" eb="6">
      <t>ケンドウ</t>
    </rPh>
    <rPh sb="9" eb="10">
      <t>ゴウ</t>
    </rPh>
    <phoneticPr fontId="1"/>
  </si>
  <si>
    <t>直進して県道255号を進む</t>
    <rPh sb="0" eb="2">
      <t>チョクシン</t>
    </rPh>
    <rPh sb="4" eb="6">
      <t>ケンドウ</t>
    </rPh>
    <rPh sb="9" eb="10">
      <t>ゴウ</t>
    </rPh>
    <rPh sb="11" eb="12">
      <t>スス</t>
    </rPh>
    <phoneticPr fontId="1"/>
  </si>
  <si>
    <t xml:space="preserve">K255 </t>
    <phoneticPr fontId="1"/>
  </si>
  <si>
    <t>　　　　　　　右折して県道255号を進む</t>
    <rPh sb="7" eb="9">
      <t>ウセツ</t>
    </rPh>
    <rPh sb="11" eb="13">
      <t>ケンドウ</t>
    </rPh>
    <rPh sb="16" eb="17">
      <t>ゴウ</t>
    </rPh>
    <rPh sb="18" eb="19">
      <t>スス</t>
    </rPh>
    <phoneticPr fontId="1"/>
  </si>
  <si>
    <t>橋を渡ったら正解</t>
    <rPh sb="0" eb="1">
      <t>ハシ</t>
    </rPh>
    <rPh sb="2" eb="3">
      <t>ワタ</t>
    </rPh>
    <rPh sb="6" eb="8">
      <t>セイカイ</t>
    </rPh>
    <phoneticPr fontId="1"/>
  </si>
  <si>
    <t>県道184号を直進</t>
    <rPh sb="5" eb="6">
      <t>ゴウ</t>
    </rPh>
    <rPh sb="7" eb="9">
      <t>チョクシン</t>
    </rPh>
    <phoneticPr fontId="1"/>
  </si>
  <si>
    <t>K184</t>
    <phoneticPr fontId="1"/>
  </si>
  <si>
    <t>ゴール　セブンイレブン小川江頭店</t>
    <rPh sb="11" eb="13">
      <t>オガワ</t>
    </rPh>
    <rPh sb="13" eb="15">
      <t>エガシラ</t>
    </rPh>
    <rPh sb="15" eb="16">
      <t>テン</t>
    </rPh>
    <phoneticPr fontId="1"/>
  </si>
  <si>
    <t>レシートを忘れずに忘れずに　ゴールの報告も忘れずに！</t>
    <rPh sb="5" eb="6">
      <t>ワス</t>
    </rPh>
    <rPh sb="9" eb="10">
      <t>ワス</t>
    </rPh>
    <rPh sb="18" eb="20">
      <t>ホウコク</t>
    </rPh>
    <rPh sb="21" eb="22">
      <t>ワス</t>
    </rPh>
    <phoneticPr fontId="1"/>
  </si>
  <si>
    <t>レシート　営業時間外の場合は、店舗の写真を自転車と一緒に撮影</t>
    <rPh sb="5" eb="10">
      <t>エイギョウジカンガイ</t>
    </rPh>
    <rPh sb="11" eb="13">
      <t>バアイ</t>
    </rPh>
    <rPh sb="15" eb="17">
      <t>テンポ</t>
    </rPh>
    <rPh sb="18" eb="20">
      <t>シャシン</t>
    </rPh>
    <rPh sb="21" eb="24">
      <t>ジテンシャ</t>
    </rPh>
    <rPh sb="25" eb="27">
      <t>イッショ</t>
    </rPh>
    <rPh sb="28" eb="30">
      <t>サツエイ</t>
    </rPh>
    <phoneticPr fontId="1"/>
  </si>
  <si>
    <t>通過チェック　ニューヤマザキデイリーストア　天草龍誠店</t>
    <rPh sb="0" eb="2">
      <t>ツウカ</t>
    </rPh>
    <rPh sb="22" eb="24">
      <t>アマクサ</t>
    </rPh>
    <rPh sb="24" eb="25">
      <t>リュウ</t>
    </rPh>
    <rPh sb="25" eb="26">
      <t>マコト</t>
    </rPh>
    <rPh sb="26" eb="27">
      <t>テン</t>
    </rPh>
    <phoneticPr fontId="1"/>
  </si>
  <si>
    <t>スタート　セブンイレブン小川江頭店</t>
    <rPh sb="12" eb="16">
      <t>オガワエガシラ</t>
    </rPh>
    <rPh sb="16" eb="17">
      <t>テン</t>
    </rPh>
    <phoneticPr fontId="5"/>
  </si>
  <si>
    <t>通過チェック　牛深港　三和フェリー乗り場　フェリーに乗船</t>
    <rPh sb="0" eb="2">
      <t>ツウカ</t>
    </rPh>
    <rPh sb="7" eb="9">
      <t>ウシブカ</t>
    </rPh>
    <rPh sb="9" eb="10">
      <t>ミナト</t>
    </rPh>
    <rPh sb="11" eb="13">
      <t>サンワ</t>
    </rPh>
    <rPh sb="17" eb="18">
      <t>ノ</t>
    </rPh>
    <rPh sb="19" eb="20">
      <t>バ</t>
    </rPh>
    <rPh sb="26" eb="28">
      <t>ジョウセン</t>
    </rPh>
    <phoneticPr fontId="1"/>
  </si>
  <si>
    <t>通過チェック　ローソン八代鏡町宝出店</t>
    <rPh sb="0" eb="2">
      <t>ツウカ</t>
    </rPh>
    <rPh sb="11" eb="13">
      <t>ヤツシロ</t>
    </rPh>
    <rPh sb="13" eb="15">
      <t>カガミマチ</t>
    </rPh>
    <rPh sb="15" eb="16">
      <t>タカラ</t>
    </rPh>
    <rPh sb="16" eb="18">
      <t>シュッテン</t>
    </rPh>
    <phoneticPr fontId="1"/>
  </si>
  <si>
    <t>フェリー下船後距離</t>
    <rPh sb="4" eb="7">
      <t>ゲセンゴ</t>
    </rPh>
    <rPh sb="7" eb="9">
      <t>キョリ</t>
    </rPh>
    <phoneticPr fontId="1"/>
  </si>
  <si>
    <t>K47</t>
    <phoneticPr fontId="1"/>
  </si>
  <si>
    <t>江頭（交差点） を右折して 県道184号 に入る (小川駅 の表示)</t>
    <phoneticPr fontId="1"/>
  </si>
  <si>
    <t>県道255号を直進する</t>
    <rPh sb="0" eb="2">
      <t>ケンドウ</t>
    </rPh>
    <rPh sb="5" eb="6">
      <t>ゴウ</t>
    </rPh>
    <rPh sb="7" eb="9">
      <t>チョクシン</t>
    </rPh>
    <phoneticPr fontId="1"/>
  </si>
  <si>
    <t>県道255号を直進する</t>
    <phoneticPr fontId="1"/>
  </si>
  <si>
    <t xml:space="preserve">K255 </t>
  </si>
  <si>
    <t>目印なし</t>
    <rPh sb="0" eb="2">
      <t>メジルシ</t>
    </rPh>
    <phoneticPr fontId="1"/>
  </si>
  <si>
    <t>K26</t>
  </si>
  <si>
    <t>牛深方面</t>
    <rPh sb="0" eb="2">
      <t>ウシブカ</t>
    </rPh>
    <rPh sb="2" eb="4">
      <t>ホウメン</t>
    </rPh>
    <phoneticPr fontId="12"/>
  </si>
  <si>
    <t>左折</t>
    <rPh sb="0" eb="2">
      <t>サセツ</t>
    </rPh>
    <phoneticPr fontId="12"/>
  </si>
  <si>
    <t>フェリー乗り場へ</t>
    <rPh sb="4" eb="5">
      <t>ノ</t>
    </rPh>
    <phoneticPr fontId="1"/>
  </si>
  <si>
    <t>一旦停止</t>
    <rPh sb="0" eb="4">
      <t>イッタンテイシ</t>
    </rPh>
    <phoneticPr fontId="1"/>
  </si>
  <si>
    <t>交差点名が不知火中学校前に変更になった可能性あり</t>
    <rPh sb="0" eb="4">
      <t>コウサテンメイ</t>
    </rPh>
    <rPh sb="5" eb="9">
      <t>シラヌイチュウ</t>
    </rPh>
    <rPh sb="9" eb="11">
      <t>ガッコウ</t>
    </rPh>
    <rPh sb="11" eb="12">
      <t>マエ</t>
    </rPh>
    <rPh sb="13" eb="15">
      <t>ヘンコウ</t>
    </rPh>
    <rPh sb="19" eb="22">
      <t>カノウセイ</t>
    </rPh>
    <phoneticPr fontId="1"/>
  </si>
  <si>
    <t>女島活力推進センター先</t>
    <rPh sb="0" eb="6">
      <t>メシマカツリョクスイシン</t>
    </rPh>
    <rPh sb="10" eb="11">
      <t>サキ</t>
    </rPh>
    <phoneticPr fontId="1"/>
  </si>
  <si>
    <t>農道</t>
    <rPh sb="0" eb="2">
      <t>ノウドウ</t>
    </rPh>
    <phoneticPr fontId="1"/>
  </si>
  <si>
    <t>橋を渡った先</t>
    <rPh sb="0" eb="1">
      <t>ハシ</t>
    </rPh>
    <rPh sb="2" eb="3">
      <t>ワタ</t>
    </rPh>
    <rPh sb="5" eb="6">
      <t>サキ</t>
    </rPh>
    <phoneticPr fontId="1"/>
  </si>
  <si>
    <t>田浦基幹所前　　　　　左折　JAバンクの看板あり</t>
    <rPh sb="0" eb="2">
      <t>タノウラ</t>
    </rPh>
    <rPh sb="2" eb="4">
      <t>キカン</t>
    </rPh>
    <rPh sb="4" eb="5">
      <t>ショ</t>
    </rPh>
    <rPh sb="5" eb="6">
      <t>マエ</t>
    </rPh>
    <rPh sb="11" eb="13">
      <t>サセツ</t>
    </rPh>
    <rPh sb="20" eb="22">
      <t>カンバン</t>
    </rPh>
    <phoneticPr fontId="1"/>
  </si>
  <si>
    <t>県道の標識が目印</t>
    <rPh sb="0" eb="2">
      <t>ケンドウ</t>
    </rPh>
    <rPh sb="3" eb="5">
      <t>ヒョウシキ</t>
    </rPh>
    <rPh sb="6" eb="8">
      <t>メジルシ</t>
    </rPh>
    <phoneticPr fontId="1"/>
  </si>
  <si>
    <t>K255</t>
    <phoneticPr fontId="1"/>
  </si>
  <si>
    <t>左方向</t>
    <rPh sb="0" eb="3">
      <t>ヒダリホウコウ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</si>
</sst>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#,##0.0;[Red]\-#,##0.0"/>
    <numFmt numFmtId="183" formatCode="0.0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Arial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CC9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>
      <alignment vertical="center"/>
    </xf>
    <xf numFmtId="9" fontId="3" fillId="0" borderId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" fillId="23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7" fontId="4" fillId="0" borderId="0" xfId="1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9" borderId="1" xfId="0" applyFont="1" applyFill="1" applyBorder="1">
      <alignment vertical="center"/>
    </xf>
    <xf numFmtId="0" fontId="0" fillId="0" borderId="0" xfId="0">
      <alignment vertical="center"/>
    </xf>
    <xf numFmtId="0" fontId="28" fillId="0" borderId="0" xfId="0" applyFont="1" applyAlignment="1">
      <alignment horizontal="center" vertical="center"/>
    </xf>
    <xf numFmtId="177" fontId="7" fillId="9" borderId="1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 wrapText="1"/>
    </xf>
    <xf numFmtId="0" fontId="29" fillId="9" borderId="1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>
      <alignment vertical="center"/>
    </xf>
    <xf numFmtId="0" fontId="4" fillId="0" borderId="1" xfId="1" applyFont="1" applyFill="1" applyBorder="1">
      <alignment vertical="center"/>
    </xf>
    <xf numFmtId="177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77" fontId="4" fillId="9" borderId="1" xfId="1" applyNumberFormat="1" applyFont="1" applyFill="1" applyBorder="1" applyAlignment="1">
      <alignment horizontal="center" vertical="center"/>
    </xf>
    <xf numFmtId="176" fontId="4" fillId="9" borderId="1" xfId="1" applyNumberFormat="1" applyFont="1" applyFill="1" applyBorder="1">
      <alignment vertical="center"/>
    </xf>
    <xf numFmtId="0" fontId="4" fillId="9" borderId="1" xfId="1" applyFont="1" applyFill="1" applyBorder="1">
      <alignment vertical="center"/>
    </xf>
    <xf numFmtId="0" fontId="27" fillId="0" borderId="1" xfId="0" applyFont="1" applyFill="1" applyBorder="1">
      <alignment vertical="center"/>
    </xf>
    <xf numFmtId="0" fontId="4" fillId="9" borderId="1" xfId="1" applyFont="1" applyFill="1" applyBorder="1" applyAlignment="1">
      <alignment vertical="center" wrapText="1"/>
    </xf>
    <xf numFmtId="0" fontId="27" fillId="9" borderId="1" xfId="0" applyFont="1" applyFill="1" applyBorder="1" applyAlignment="1">
      <alignment vertical="center" wrapText="1"/>
    </xf>
    <xf numFmtId="0" fontId="27" fillId="0" borderId="1" xfId="0" applyFont="1" applyBorder="1">
      <alignment vertical="center"/>
    </xf>
    <xf numFmtId="0" fontId="4" fillId="9" borderId="1" xfId="0" applyFont="1" applyFill="1" applyBorder="1" applyAlignment="1">
      <alignment horizontal="justify" vertical="center"/>
    </xf>
    <xf numFmtId="0" fontId="27" fillId="0" borderId="1" xfId="0" applyFont="1" applyFill="1" applyBorder="1" applyAlignment="1">
      <alignment vertical="center" wrapText="1"/>
    </xf>
    <xf numFmtId="0" fontId="27" fillId="0" borderId="1" xfId="44" applyFont="1" applyFill="1" applyBorder="1">
      <alignment vertical="center"/>
    </xf>
    <xf numFmtId="0" fontId="27" fillId="0" borderId="1" xfId="44" applyFont="1" applyFill="1" applyBorder="1" applyAlignment="1">
      <alignment vertical="center" wrapText="1"/>
    </xf>
    <xf numFmtId="0" fontId="29" fillId="0" borderId="0" xfId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78" fontId="27" fillId="0" borderId="1" xfId="45" applyNumberFormat="1" applyFont="1" applyFill="1" applyBorder="1" applyAlignment="1">
      <alignment horizontal="center" vertical="center"/>
    </xf>
    <xf numFmtId="0" fontId="7" fillId="0" borderId="11" xfId="0" applyFont="1" applyFill="1" applyBorder="1">
      <alignment vertical="center"/>
    </xf>
    <xf numFmtId="0" fontId="29" fillId="25" borderId="1" xfId="1" applyFont="1" applyFill="1" applyBorder="1" applyAlignment="1">
      <alignment horizontal="center" vertical="center"/>
    </xf>
    <xf numFmtId="177" fontId="4" fillId="25" borderId="1" xfId="1" applyNumberFormat="1" applyFont="1" applyFill="1" applyBorder="1" applyAlignment="1">
      <alignment horizontal="center" vertical="center"/>
    </xf>
    <xf numFmtId="176" fontId="4" fillId="25" borderId="1" xfId="1" applyNumberFormat="1" applyFont="1" applyFill="1" applyBorder="1">
      <alignment vertical="center"/>
    </xf>
    <xf numFmtId="0" fontId="4" fillId="25" borderId="1" xfId="1" applyFont="1" applyFill="1" applyBorder="1">
      <alignment vertical="center"/>
    </xf>
    <xf numFmtId="0" fontId="31" fillId="25" borderId="1" xfId="0" applyFont="1" applyFill="1" applyBorder="1" applyAlignment="1">
      <alignment horizontal="center" vertical="center"/>
    </xf>
    <xf numFmtId="177" fontId="7" fillId="25" borderId="1" xfId="0" applyNumberFormat="1" applyFont="1" applyFill="1" applyBorder="1" applyAlignment="1">
      <alignment horizontal="center" vertical="center"/>
    </xf>
    <xf numFmtId="0" fontId="7" fillId="25" borderId="1" xfId="0" applyFont="1" applyFill="1" applyBorder="1">
      <alignment vertical="center"/>
    </xf>
    <xf numFmtId="177" fontId="27" fillId="25" borderId="1" xfId="0" applyNumberFormat="1" applyFont="1" applyFill="1" applyBorder="1" applyAlignment="1">
      <alignment horizontal="center" vertical="center"/>
    </xf>
    <xf numFmtId="0" fontId="7" fillId="25" borderId="1" xfId="0" applyFont="1" applyFill="1" applyBorder="1" applyAlignment="1">
      <alignment horizontal="center" vertical="center"/>
    </xf>
    <xf numFmtId="0" fontId="7" fillId="25" borderId="1" xfId="0" applyFont="1" applyFill="1" applyBorder="1" applyAlignment="1">
      <alignment vertical="center" wrapText="1"/>
    </xf>
    <xf numFmtId="0" fontId="27" fillId="25" borderId="1" xfId="0" applyFont="1" applyFill="1" applyBorder="1" applyAlignment="1">
      <alignment vertical="center" wrapText="1"/>
    </xf>
    <xf numFmtId="178" fontId="27" fillId="25" borderId="1" xfId="45" applyNumberFormat="1" applyFont="1" applyFill="1" applyBorder="1" applyAlignment="1">
      <alignment horizontal="center" vertical="center"/>
    </xf>
    <xf numFmtId="0" fontId="7" fillId="25" borderId="11" xfId="0" applyFont="1" applyFill="1" applyBorder="1">
      <alignment vertical="center"/>
    </xf>
    <xf numFmtId="0" fontId="27" fillId="25" borderId="1" xfId="0" applyFont="1" applyFill="1" applyBorder="1">
      <alignment vertical="center"/>
    </xf>
    <xf numFmtId="0" fontId="31" fillId="26" borderId="1" xfId="0" applyFont="1" applyFill="1" applyBorder="1" applyAlignment="1">
      <alignment horizontal="center" vertical="center"/>
    </xf>
    <xf numFmtId="177" fontId="7" fillId="26" borderId="1" xfId="0" applyNumberFormat="1" applyFont="1" applyFill="1" applyBorder="1" applyAlignment="1">
      <alignment horizontal="center" vertical="center"/>
    </xf>
    <xf numFmtId="0" fontId="7" fillId="26" borderId="1" xfId="0" applyFont="1" applyFill="1" applyBorder="1">
      <alignment vertical="center"/>
    </xf>
    <xf numFmtId="0" fontId="29" fillId="26" borderId="1" xfId="1" applyFont="1" applyFill="1" applyBorder="1" applyAlignment="1">
      <alignment horizontal="center" vertical="center"/>
    </xf>
    <xf numFmtId="178" fontId="27" fillId="26" borderId="1" xfId="45" applyNumberFormat="1" applyFont="1" applyFill="1" applyBorder="1" applyAlignment="1">
      <alignment horizontal="center" vertical="center"/>
    </xf>
    <xf numFmtId="0" fontId="7" fillId="26" borderId="11" xfId="0" applyFont="1" applyFill="1" applyBorder="1">
      <alignment vertical="center"/>
    </xf>
    <xf numFmtId="0" fontId="27" fillId="26" borderId="1" xfId="0" applyFont="1" applyFill="1" applyBorder="1">
      <alignment vertical="center"/>
    </xf>
    <xf numFmtId="0" fontId="27" fillId="26" borderId="1" xfId="0" applyFont="1" applyFill="1" applyBorder="1" applyAlignment="1">
      <alignment vertical="center" wrapText="1"/>
    </xf>
    <xf numFmtId="0" fontId="31" fillId="27" borderId="1" xfId="0" applyFont="1" applyFill="1" applyBorder="1" applyAlignment="1">
      <alignment horizontal="center" vertical="center"/>
    </xf>
    <xf numFmtId="177" fontId="7" fillId="27" borderId="1" xfId="0" applyNumberFormat="1" applyFont="1" applyFill="1" applyBorder="1" applyAlignment="1">
      <alignment horizontal="center" vertical="center"/>
    </xf>
    <xf numFmtId="0" fontId="7" fillId="27" borderId="1" xfId="0" applyFont="1" applyFill="1" applyBorder="1">
      <alignment vertical="center"/>
    </xf>
    <xf numFmtId="0" fontId="27" fillId="27" borderId="1" xfId="0" applyFont="1" applyFill="1" applyBorder="1" applyAlignment="1">
      <alignment vertical="center" wrapText="1"/>
    </xf>
    <xf numFmtId="178" fontId="27" fillId="25" borderId="11" xfId="45" applyNumberFormat="1" applyFont="1" applyFill="1" applyBorder="1" applyAlignment="1">
      <alignment horizontal="center" vertical="center"/>
    </xf>
    <xf numFmtId="178" fontId="27" fillId="0" borderId="11" xfId="45" applyNumberFormat="1" applyFont="1" applyFill="1" applyBorder="1" applyAlignment="1">
      <alignment horizontal="center" vertical="center"/>
    </xf>
    <xf numFmtId="178" fontId="27" fillId="26" borderId="11" xfId="45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25" borderId="1" xfId="0" applyFont="1" applyFill="1" applyBorder="1">
      <alignment vertical="center"/>
    </xf>
    <xf numFmtId="0" fontId="33" fillId="0" borderId="1" xfId="0" applyFont="1" applyFill="1" applyBorder="1">
      <alignment vertical="center"/>
    </xf>
    <xf numFmtId="177" fontId="7" fillId="25" borderId="11" xfId="0" applyNumberFormat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183" fontId="26" fillId="0" borderId="1" xfId="45" applyNumberFormat="1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34" fillId="0" borderId="0" xfId="0" applyFont="1">
      <alignment vertical="center"/>
    </xf>
    <xf numFmtId="0" fontId="26" fillId="0" borderId="0" xfId="0" applyFont="1" applyBorder="1" applyAlignment="1">
      <alignment horizontal="center" vertical="center"/>
    </xf>
    <xf numFmtId="177" fontId="26" fillId="0" borderId="1" xfId="45" applyNumberFormat="1" applyFont="1" applyBorder="1" applyAlignment="1">
      <alignment horizontal="center" vertical="center"/>
    </xf>
    <xf numFmtId="177" fontId="27" fillId="0" borderId="1" xfId="45" applyNumberFormat="1" applyFont="1" applyFill="1" applyBorder="1" applyAlignment="1">
      <alignment horizontal="center" vertical="center"/>
    </xf>
    <xf numFmtId="177" fontId="27" fillId="25" borderId="1" xfId="45" applyNumberFormat="1" applyFont="1" applyFill="1" applyBorder="1" applyAlignment="1">
      <alignment horizontal="center" vertical="center"/>
    </xf>
  </cellXfs>
  <cellStyles count="46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パーセント 2" xfId="2" xr:uid="{00000000-0005-0000-0000-00001B000000}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45" builtinId="6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39" xr:uid="{00000000-0005-0000-0000-000025000000}"/>
    <cellStyle name="出力 2" xfId="40" xr:uid="{00000000-0005-0000-0000-000026000000}"/>
    <cellStyle name="説明文 2" xfId="41" xr:uid="{00000000-0005-0000-0000-000027000000}"/>
    <cellStyle name="入力 2" xfId="42" xr:uid="{00000000-0005-0000-0000-000028000000}"/>
    <cellStyle name="標準" xfId="0" builtinId="0"/>
    <cellStyle name="標準 2" xfId="1" xr:uid="{00000000-0005-0000-0000-00002A000000}"/>
    <cellStyle name="標準 3" xfId="44" xr:uid="{00000000-0005-0000-0000-00002B000000}"/>
    <cellStyle name="良い 2" xfId="43" xr:uid="{00000000-0005-0000-0000-00002C000000}"/>
  </cellStyles>
  <dxfs count="0"/>
  <tableStyles count="0" defaultTableStyle="TableStyleMedium2" defaultPivotStyle="PivotStyleLight16"/>
  <colors>
    <mruColors>
      <color rgb="FFCCFFCC"/>
      <color rgb="FFFFCC99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185739</xdr:colOff>
      <xdr:row>8</xdr:row>
      <xdr:rowOff>54428</xdr:rowOff>
    </xdr:from>
    <xdr:to>
      <xdr:col>3</xdr:col>
      <xdr:colOff>451078</xdr:colOff>
      <xdr:row>8</xdr:row>
      <xdr:rowOff>225878</xdr:rowOff>
    </xdr:to>
    <xdr:grpSp>
      <xdr:nvGrpSpPr>
        <xdr:cNvPr id="13" name="Group 1640">
          <a:extLst>
            <a:ext uri="{FF2B5EF4-FFF2-40B4-BE49-F238E27FC236}">
              <a16:creationId xmlns:a16="http://schemas.microsoft.com/office/drawing/2014/main" id="{EE9EC798-B9E9-40F3-BA42-1AAE99FBA343}"/>
            </a:ext>
          </a:extLst>
        </xdr:cNvPr>
        <xdr:cNvGrpSpPr>
          <a:grpSpLocks/>
        </xdr:cNvGrpSpPr>
      </xdr:nvGrpSpPr>
      <xdr:grpSpPr bwMode="auto">
        <a:xfrm rot="16200000">
          <a:off x="2328184" y="2655433"/>
          <a:ext cx="171450" cy="265339"/>
          <a:chOff x="133" y="580"/>
          <a:chExt cx="16" cy="25"/>
        </a:xfrm>
      </xdr:grpSpPr>
      <xdr:sp macro="" textlink="">
        <xdr:nvSpPr>
          <xdr:cNvPr id="14" name="Line 1641">
            <a:extLst>
              <a:ext uri="{FF2B5EF4-FFF2-40B4-BE49-F238E27FC236}">
                <a16:creationId xmlns:a16="http://schemas.microsoft.com/office/drawing/2014/main" id="{47B1034F-057E-4F0A-AB91-B16E3823194E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Freeform 1642">
            <a:extLst>
              <a:ext uri="{FF2B5EF4-FFF2-40B4-BE49-F238E27FC236}">
                <a16:creationId xmlns:a16="http://schemas.microsoft.com/office/drawing/2014/main" id="{73FCA61A-6D13-4396-A4BD-981B9E299841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159544</xdr:colOff>
      <xdr:row>9</xdr:row>
      <xdr:rowOff>16668</xdr:rowOff>
    </xdr:from>
    <xdr:to>
      <xdr:col>3</xdr:col>
      <xdr:colOff>454819</xdr:colOff>
      <xdr:row>9</xdr:row>
      <xdr:rowOff>254793</xdr:rowOff>
    </xdr:to>
    <xdr:grpSp>
      <xdr:nvGrpSpPr>
        <xdr:cNvPr id="17" name="Group 1367">
          <a:extLst>
            <a:ext uri="{FF2B5EF4-FFF2-40B4-BE49-F238E27FC236}">
              <a16:creationId xmlns:a16="http://schemas.microsoft.com/office/drawing/2014/main" id="{63B61109-821B-453D-A1C0-C8EF4BFB8D91}"/>
            </a:ext>
          </a:extLst>
        </xdr:cNvPr>
        <xdr:cNvGrpSpPr>
          <a:grpSpLocks/>
        </xdr:cNvGrpSpPr>
      </xdr:nvGrpSpPr>
      <xdr:grpSpPr bwMode="auto">
        <a:xfrm flipH="1">
          <a:off x="2255044" y="2978943"/>
          <a:ext cx="295275" cy="238125"/>
          <a:chOff x="117" y="399"/>
          <a:chExt cx="31" cy="25"/>
        </a:xfrm>
      </xdr:grpSpPr>
      <xdr:sp macro="" textlink="">
        <xdr:nvSpPr>
          <xdr:cNvPr id="18" name="Line 1368">
            <a:extLst>
              <a:ext uri="{FF2B5EF4-FFF2-40B4-BE49-F238E27FC236}">
                <a16:creationId xmlns:a16="http://schemas.microsoft.com/office/drawing/2014/main" id="{3F9AF9E2-F108-4944-8153-8C9EECD61A1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1369">
            <a:extLst>
              <a:ext uri="{FF2B5EF4-FFF2-40B4-BE49-F238E27FC236}">
                <a16:creationId xmlns:a16="http://schemas.microsoft.com/office/drawing/2014/main" id="{DF5DB2FA-E7C2-4D38-B600-B608918F9EB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Freeform 1370">
            <a:extLst>
              <a:ext uri="{FF2B5EF4-FFF2-40B4-BE49-F238E27FC236}">
                <a16:creationId xmlns:a16="http://schemas.microsoft.com/office/drawing/2014/main" id="{2B0DC94D-4EBE-450E-ADA8-902E2997EC1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214312</xdr:colOff>
      <xdr:row>6</xdr:row>
      <xdr:rowOff>59531</xdr:rowOff>
    </xdr:from>
    <xdr:to>
      <xdr:col>3</xdr:col>
      <xdr:colOff>509587</xdr:colOff>
      <xdr:row>6</xdr:row>
      <xdr:rowOff>259556</xdr:rowOff>
    </xdr:to>
    <xdr:grpSp>
      <xdr:nvGrpSpPr>
        <xdr:cNvPr id="25" name="Group 1596">
          <a:extLst>
            <a:ext uri="{FF2B5EF4-FFF2-40B4-BE49-F238E27FC236}">
              <a16:creationId xmlns:a16="http://schemas.microsoft.com/office/drawing/2014/main" id="{42879976-571E-48BD-872E-0C713BFF21F0}"/>
            </a:ext>
          </a:extLst>
        </xdr:cNvPr>
        <xdr:cNvGrpSpPr>
          <a:grpSpLocks/>
        </xdr:cNvGrpSpPr>
      </xdr:nvGrpSpPr>
      <xdr:grpSpPr bwMode="auto">
        <a:xfrm>
          <a:off x="2309812" y="2078831"/>
          <a:ext cx="295275" cy="200025"/>
          <a:chOff x="117" y="399"/>
          <a:chExt cx="31" cy="25"/>
        </a:xfrm>
      </xdr:grpSpPr>
      <xdr:sp macro="" textlink="">
        <xdr:nvSpPr>
          <xdr:cNvPr id="26" name="Line 1597">
            <a:extLst>
              <a:ext uri="{FF2B5EF4-FFF2-40B4-BE49-F238E27FC236}">
                <a16:creationId xmlns:a16="http://schemas.microsoft.com/office/drawing/2014/main" id="{DF59A257-46D8-4065-A859-C1A95559810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1598">
            <a:extLst>
              <a:ext uri="{FF2B5EF4-FFF2-40B4-BE49-F238E27FC236}">
                <a16:creationId xmlns:a16="http://schemas.microsoft.com/office/drawing/2014/main" id="{11B31D02-39B1-4EB1-A25D-E5BF500DB31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Freeform 1599">
            <a:extLst>
              <a:ext uri="{FF2B5EF4-FFF2-40B4-BE49-F238E27FC236}">
                <a16:creationId xmlns:a16="http://schemas.microsoft.com/office/drawing/2014/main" id="{647725A6-DEF1-4122-AFA7-F85FEE43CCD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147298</xdr:colOff>
      <xdr:row>17</xdr:row>
      <xdr:rowOff>137432</xdr:rowOff>
    </xdr:from>
    <xdr:to>
      <xdr:col>4</xdr:col>
      <xdr:colOff>452098</xdr:colOff>
      <xdr:row>17</xdr:row>
      <xdr:rowOff>280307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E49D425F-5037-4FE1-AADA-D9E60FEC6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012" y="5702753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-114166</xdr:colOff>
      <xdr:row>77</xdr:row>
      <xdr:rowOff>0</xdr:rowOff>
    </xdr:from>
    <xdr:to>
      <xdr:col>0</xdr:col>
      <xdr:colOff>-114166</xdr:colOff>
      <xdr:row>77</xdr:row>
      <xdr:rowOff>0</xdr:rowOff>
    </xdr:to>
    <xdr:sp macro="" textlink="">
      <xdr:nvSpPr>
        <xdr:cNvPr id="77" name="Line 1368">
          <a:extLst>
            <a:ext uri="{FF2B5EF4-FFF2-40B4-BE49-F238E27FC236}">
              <a16:creationId xmlns:a16="http://schemas.microsoft.com/office/drawing/2014/main" id="{4EF74989-62C0-4CC3-978E-D2DAE6B8F5BA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-114166" y="1095756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1170215</xdr:colOff>
      <xdr:row>11</xdr:row>
      <xdr:rowOff>93550</xdr:rowOff>
    </xdr:from>
    <xdr:to>
      <xdr:col>4</xdr:col>
      <xdr:colOff>1475015</xdr:colOff>
      <xdr:row>11</xdr:row>
      <xdr:rowOff>236425</xdr:rowOff>
    </xdr:to>
    <xdr:pic>
      <xdr:nvPicPr>
        <xdr:cNvPr id="277" name="図 276">
          <a:extLst>
            <a:ext uri="{FF2B5EF4-FFF2-40B4-BE49-F238E27FC236}">
              <a16:creationId xmlns:a16="http://schemas.microsoft.com/office/drawing/2014/main" id="{8CAACD06-A0F7-4123-AB4E-446B7259C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929" y="37130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140834</xdr:colOff>
      <xdr:row>11</xdr:row>
      <xdr:rowOff>39802</xdr:rowOff>
    </xdr:from>
    <xdr:to>
      <xdr:col>3</xdr:col>
      <xdr:colOff>436109</xdr:colOff>
      <xdr:row>11</xdr:row>
      <xdr:rowOff>239827</xdr:rowOff>
    </xdr:to>
    <xdr:grpSp>
      <xdr:nvGrpSpPr>
        <xdr:cNvPr id="278" name="Group 1596">
          <a:extLst>
            <a:ext uri="{FF2B5EF4-FFF2-40B4-BE49-F238E27FC236}">
              <a16:creationId xmlns:a16="http://schemas.microsoft.com/office/drawing/2014/main" id="{14CACB3B-A6AC-414D-A190-3B1B32C634BD}"/>
            </a:ext>
          </a:extLst>
        </xdr:cNvPr>
        <xdr:cNvGrpSpPr>
          <a:grpSpLocks/>
        </xdr:cNvGrpSpPr>
      </xdr:nvGrpSpPr>
      <xdr:grpSpPr bwMode="auto">
        <a:xfrm>
          <a:off x="2236334" y="3630727"/>
          <a:ext cx="295275" cy="200025"/>
          <a:chOff x="117" y="399"/>
          <a:chExt cx="31" cy="25"/>
        </a:xfrm>
      </xdr:grpSpPr>
      <xdr:sp macro="" textlink="">
        <xdr:nvSpPr>
          <xdr:cNvPr id="279" name="Line 1597">
            <a:extLst>
              <a:ext uri="{FF2B5EF4-FFF2-40B4-BE49-F238E27FC236}">
                <a16:creationId xmlns:a16="http://schemas.microsoft.com/office/drawing/2014/main" id="{A8099F6A-71D4-499D-A648-D15F891BCF8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1598">
            <a:extLst>
              <a:ext uri="{FF2B5EF4-FFF2-40B4-BE49-F238E27FC236}">
                <a16:creationId xmlns:a16="http://schemas.microsoft.com/office/drawing/2014/main" id="{02DBE746-9CA2-400C-8CCC-533F69BB1DF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Freeform 1599">
            <a:extLst>
              <a:ext uri="{FF2B5EF4-FFF2-40B4-BE49-F238E27FC236}">
                <a16:creationId xmlns:a16="http://schemas.microsoft.com/office/drawing/2014/main" id="{1F3637EE-5472-460F-B7D3-5006D82B84F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141168</xdr:colOff>
      <xdr:row>31</xdr:row>
      <xdr:rowOff>35718</xdr:rowOff>
    </xdr:from>
    <xdr:ext cx="200025" cy="247650"/>
    <xdr:grpSp>
      <xdr:nvGrpSpPr>
        <xdr:cNvPr id="496" name="グループ化 536">
          <a:extLst>
            <a:ext uri="{FF2B5EF4-FFF2-40B4-BE49-F238E27FC236}">
              <a16:creationId xmlns:a16="http://schemas.microsoft.com/office/drawing/2014/main" id="{4A2625A1-9E96-48E8-95CE-53C22A957990}"/>
            </a:ext>
          </a:extLst>
        </xdr:cNvPr>
        <xdr:cNvGrpSpPr>
          <a:grpSpLocks/>
        </xdr:cNvGrpSpPr>
      </xdr:nvGrpSpPr>
      <xdr:grpSpPr bwMode="auto">
        <a:xfrm>
          <a:off x="2236668" y="10132218"/>
          <a:ext cx="200025" cy="247650"/>
          <a:chOff x="2807679" y="7000569"/>
          <a:chExt cx="193886" cy="333681"/>
        </a:xfrm>
      </xdr:grpSpPr>
      <xdr:cxnSp macro="">
        <xdr:nvCxnSpPr>
          <xdr:cNvPr id="497" name="直線コネクタ 496">
            <a:extLst>
              <a:ext uri="{FF2B5EF4-FFF2-40B4-BE49-F238E27FC236}">
                <a16:creationId xmlns:a16="http://schemas.microsoft.com/office/drawing/2014/main" id="{0076EADC-918E-4DB1-9387-08C286F24E17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8" name="フリーフォーム 143">
            <a:extLst>
              <a:ext uri="{FF2B5EF4-FFF2-40B4-BE49-F238E27FC236}">
                <a16:creationId xmlns:a16="http://schemas.microsoft.com/office/drawing/2014/main" id="{29AC5832-780C-4E5F-B0BB-F497F1322C2C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171786</xdr:colOff>
      <xdr:row>32</xdr:row>
      <xdr:rowOff>83342</xdr:rowOff>
    </xdr:from>
    <xdr:to>
      <xdr:col>3</xdr:col>
      <xdr:colOff>467061</xdr:colOff>
      <xdr:row>32</xdr:row>
      <xdr:rowOff>261937</xdr:rowOff>
    </xdr:to>
    <xdr:grpSp>
      <xdr:nvGrpSpPr>
        <xdr:cNvPr id="499" name="Group 1557">
          <a:extLst>
            <a:ext uri="{FF2B5EF4-FFF2-40B4-BE49-F238E27FC236}">
              <a16:creationId xmlns:a16="http://schemas.microsoft.com/office/drawing/2014/main" id="{275AB30F-10CA-4D46-97D7-D8876CEAB0A9}"/>
            </a:ext>
          </a:extLst>
        </xdr:cNvPr>
        <xdr:cNvGrpSpPr>
          <a:grpSpLocks/>
        </xdr:cNvGrpSpPr>
      </xdr:nvGrpSpPr>
      <xdr:grpSpPr bwMode="auto">
        <a:xfrm flipH="1">
          <a:off x="2267286" y="10494167"/>
          <a:ext cx="295275" cy="178595"/>
          <a:chOff x="116" y="1071"/>
          <a:chExt cx="31" cy="13"/>
        </a:xfrm>
      </xdr:grpSpPr>
      <xdr:sp macro="" textlink="">
        <xdr:nvSpPr>
          <xdr:cNvPr id="500" name="Line 1558">
            <a:extLst>
              <a:ext uri="{FF2B5EF4-FFF2-40B4-BE49-F238E27FC236}">
                <a16:creationId xmlns:a16="http://schemas.microsoft.com/office/drawing/2014/main" id="{30B0F3CB-490A-4D34-ADC4-699FC77C92D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" name="Freeform 1559">
            <a:extLst>
              <a:ext uri="{FF2B5EF4-FFF2-40B4-BE49-F238E27FC236}">
                <a16:creationId xmlns:a16="http://schemas.microsoft.com/office/drawing/2014/main" id="{6DFB2D6A-DCF8-4D29-ADE4-12AF7A66C7CE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773884</xdr:colOff>
      <xdr:row>33</xdr:row>
      <xdr:rowOff>83342</xdr:rowOff>
    </xdr:from>
    <xdr:ext cx="304800" cy="152400"/>
    <xdr:pic>
      <xdr:nvPicPr>
        <xdr:cNvPr id="507" name="図 506">
          <a:extLst>
            <a:ext uri="{FF2B5EF4-FFF2-40B4-BE49-F238E27FC236}">
              <a16:creationId xmlns:a16="http://schemas.microsoft.com/office/drawing/2014/main" id="{2A4C68E4-D631-4D58-B890-746F31971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5598" y="9540306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1295400</xdr:colOff>
      <xdr:row>57</xdr:row>
      <xdr:rowOff>66675</xdr:rowOff>
    </xdr:from>
    <xdr:ext cx="304800" cy="152400"/>
    <xdr:pic>
      <xdr:nvPicPr>
        <xdr:cNvPr id="592" name="図 591">
          <a:extLst>
            <a:ext uri="{FF2B5EF4-FFF2-40B4-BE49-F238E27FC236}">
              <a16:creationId xmlns:a16="http://schemas.microsoft.com/office/drawing/2014/main" id="{60A61429-5D68-4631-8B69-FE5000369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855470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142875</xdr:colOff>
      <xdr:row>60</xdr:row>
      <xdr:rowOff>133350</xdr:rowOff>
    </xdr:from>
    <xdr:ext cx="333375" cy="152400"/>
    <xdr:grpSp>
      <xdr:nvGrpSpPr>
        <xdr:cNvPr id="599" name="グループ化 396">
          <a:extLst>
            <a:ext uri="{FF2B5EF4-FFF2-40B4-BE49-F238E27FC236}">
              <a16:creationId xmlns:a16="http://schemas.microsoft.com/office/drawing/2014/main" id="{7536D9E7-33A4-4F18-8F92-988C65FFF3E9}"/>
            </a:ext>
          </a:extLst>
        </xdr:cNvPr>
        <xdr:cNvGrpSpPr>
          <a:grpSpLocks/>
        </xdr:cNvGrpSpPr>
      </xdr:nvGrpSpPr>
      <xdr:grpSpPr bwMode="auto">
        <a:xfrm>
          <a:off x="2238375" y="19821525"/>
          <a:ext cx="333375" cy="152400"/>
          <a:chOff x="1543050" y="6580911"/>
          <a:chExt cx="390525" cy="167552"/>
        </a:xfrm>
      </xdr:grpSpPr>
      <xdr:cxnSp macro="">
        <xdr:nvCxnSpPr>
          <xdr:cNvPr id="600" name="直線コネクタ 599">
            <a:extLst>
              <a:ext uri="{FF2B5EF4-FFF2-40B4-BE49-F238E27FC236}">
                <a16:creationId xmlns:a16="http://schemas.microsoft.com/office/drawing/2014/main" id="{E26E8088-95D5-4B33-B1F7-A2D423622F91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1" name="フリーフォーム 135">
            <a:extLst>
              <a:ext uri="{FF2B5EF4-FFF2-40B4-BE49-F238E27FC236}">
                <a16:creationId xmlns:a16="http://schemas.microsoft.com/office/drawing/2014/main" id="{B0119416-6131-4C34-8257-58C411D1BFE1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190500</xdr:colOff>
      <xdr:row>65</xdr:row>
      <xdr:rowOff>66675</xdr:rowOff>
    </xdr:from>
    <xdr:to>
      <xdr:col>3</xdr:col>
      <xdr:colOff>485775</xdr:colOff>
      <xdr:row>65</xdr:row>
      <xdr:rowOff>304800</xdr:rowOff>
    </xdr:to>
    <xdr:grpSp>
      <xdr:nvGrpSpPr>
        <xdr:cNvPr id="618" name="Group 1367">
          <a:extLst>
            <a:ext uri="{FF2B5EF4-FFF2-40B4-BE49-F238E27FC236}">
              <a16:creationId xmlns:a16="http://schemas.microsoft.com/office/drawing/2014/main" id="{74D8BFDF-8D76-4704-850A-21A65CFB9783}"/>
            </a:ext>
          </a:extLst>
        </xdr:cNvPr>
        <xdr:cNvGrpSpPr>
          <a:grpSpLocks/>
        </xdr:cNvGrpSpPr>
      </xdr:nvGrpSpPr>
      <xdr:grpSpPr bwMode="auto">
        <a:xfrm>
          <a:off x="2286000" y="21374100"/>
          <a:ext cx="295275" cy="238125"/>
          <a:chOff x="117" y="399"/>
          <a:chExt cx="31" cy="25"/>
        </a:xfrm>
      </xdr:grpSpPr>
      <xdr:sp macro="" textlink="">
        <xdr:nvSpPr>
          <xdr:cNvPr id="619" name="Line 1368">
            <a:extLst>
              <a:ext uri="{FF2B5EF4-FFF2-40B4-BE49-F238E27FC236}">
                <a16:creationId xmlns:a16="http://schemas.microsoft.com/office/drawing/2014/main" id="{6C538AE1-59D5-498F-89D3-C040DDDED51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" name="Line 1369">
            <a:extLst>
              <a:ext uri="{FF2B5EF4-FFF2-40B4-BE49-F238E27FC236}">
                <a16:creationId xmlns:a16="http://schemas.microsoft.com/office/drawing/2014/main" id="{B9D8926F-9C72-4BAB-8281-96363E7DB04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Freeform 1370">
            <a:extLst>
              <a:ext uri="{FF2B5EF4-FFF2-40B4-BE49-F238E27FC236}">
                <a16:creationId xmlns:a16="http://schemas.microsoft.com/office/drawing/2014/main" id="{EB25C1C2-A36F-4A42-B00D-E57E45C5FB2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178734</xdr:colOff>
      <xdr:row>67</xdr:row>
      <xdr:rowOff>19050</xdr:rowOff>
    </xdr:from>
    <xdr:to>
      <xdr:col>3</xdr:col>
      <xdr:colOff>350184</xdr:colOff>
      <xdr:row>67</xdr:row>
      <xdr:rowOff>285750</xdr:rowOff>
    </xdr:to>
    <xdr:grpSp>
      <xdr:nvGrpSpPr>
        <xdr:cNvPr id="623" name="Group 1640">
          <a:extLst>
            <a:ext uri="{FF2B5EF4-FFF2-40B4-BE49-F238E27FC236}">
              <a16:creationId xmlns:a16="http://schemas.microsoft.com/office/drawing/2014/main" id="{E1544298-7FD8-4EEC-B0A6-DCA6497014ED}"/>
            </a:ext>
          </a:extLst>
        </xdr:cNvPr>
        <xdr:cNvGrpSpPr>
          <a:grpSpLocks/>
        </xdr:cNvGrpSpPr>
      </xdr:nvGrpSpPr>
      <xdr:grpSpPr bwMode="auto">
        <a:xfrm flipH="1">
          <a:off x="2274234" y="21974175"/>
          <a:ext cx="171450" cy="266700"/>
          <a:chOff x="133" y="580"/>
          <a:chExt cx="16" cy="25"/>
        </a:xfrm>
      </xdr:grpSpPr>
      <xdr:sp macro="" textlink="">
        <xdr:nvSpPr>
          <xdr:cNvPr id="624" name="Line 1641">
            <a:extLst>
              <a:ext uri="{FF2B5EF4-FFF2-40B4-BE49-F238E27FC236}">
                <a16:creationId xmlns:a16="http://schemas.microsoft.com/office/drawing/2014/main" id="{1F38EFA2-465C-4E6C-A711-0ACE15BA1DEF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Freeform 1642">
            <a:extLst>
              <a:ext uri="{FF2B5EF4-FFF2-40B4-BE49-F238E27FC236}">
                <a16:creationId xmlns:a16="http://schemas.microsoft.com/office/drawing/2014/main" id="{804AA903-3835-4A6A-8D01-75BE973574D5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72</xdr:row>
      <xdr:rowOff>38100</xdr:rowOff>
    </xdr:from>
    <xdr:to>
      <xdr:col>3</xdr:col>
      <xdr:colOff>447675</xdr:colOff>
      <xdr:row>72</xdr:row>
      <xdr:rowOff>276225</xdr:rowOff>
    </xdr:to>
    <xdr:grpSp>
      <xdr:nvGrpSpPr>
        <xdr:cNvPr id="642" name="Group 1367">
          <a:extLst>
            <a:ext uri="{FF2B5EF4-FFF2-40B4-BE49-F238E27FC236}">
              <a16:creationId xmlns:a16="http://schemas.microsoft.com/office/drawing/2014/main" id="{12CC4650-BFBB-43C2-909F-D9421024A496}"/>
            </a:ext>
          </a:extLst>
        </xdr:cNvPr>
        <xdr:cNvGrpSpPr>
          <a:grpSpLocks/>
        </xdr:cNvGrpSpPr>
      </xdr:nvGrpSpPr>
      <xdr:grpSpPr bwMode="auto">
        <a:xfrm flipH="1">
          <a:off x="2247900" y="23612475"/>
          <a:ext cx="295275" cy="238125"/>
          <a:chOff x="117" y="399"/>
          <a:chExt cx="31" cy="25"/>
        </a:xfrm>
      </xdr:grpSpPr>
      <xdr:sp macro="" textlink="">
        <xdr:nvSpPr>
          <xdr:cNvPr id="643" name="Line 1368">
            <a:extLst>
              <a:ext uri="{FF2B5EF4-FFF2-40B4-BE49-F238E27FC236}">
                <a16:creationId xmlns:a16="http://schemas.microsoft.com/office/drawing/2014/main" id="{814DCA58-B65B-420E-8CC6-85362FFFD08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1369">
            <a:extLst>
              <a:ext uri="{FF2B5EF4-FFF2-40B4-BE49-F238E27FC236}">
                <a16:creationId xmlns:a16="http://schemas.microsoft.com/office/drawing/2014/main" id="{C055770C-0ED3-4447-A289-C50DDC2D065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Freeform 1370">
            <a:extLst>
              <a:ext uri="{FF2B5EF4-FFF2-40B4-BE49-F238E27FC236}">
                <a16:creationId xmlns:a16="http://schemas.microsoft.com/office/drawing/2014/main" id="{FBDF9B1A-D5DA-4485-8CAE-FFA569F262A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133350</xdr:colOff>
      <xdr:row>74</xdr:row>
      <xdr:rowOff>104775</xdr:rowOff>
    </xdr:from>
    <xdr:ext cx="304800" cy="152400"/>
    <xdr:pic>
      <xdr:nvPicPr>
        <xdr:cNvPr id="655" name="図 654">
          <a:extLst>
            <a:ext uri="{FF2B5EF4-FFF2-40B4-BE49-F238E27FC236}">
              <a16:creationId xmlns:a16="http://schemas.microsoft.com/office/drawing/2014/main" id="{B00C5111-5C3D-416D-9F35-1D44805D0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21326475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209550</xdr:colOff>
      <xdr:row>24</xdr:row>
      <xdr:rowOff>38100</xdr:rowOff>
    </xdr:from>
    <xdr:to>
      <xdr:col>3</xdr:col>
      <xdr:colOff>485775</xdr:colOff>
      <xdr:row>24</xdr:row>
      <xdr:rowOff>295275</xdr:rowOff>
    </xdr:to>
    <xdr:grpSp>
      <xdr:nvGrpSpPr>
        <xdr:cNvPr id="626" name="Group 1367">
          <a:extLst>
            <a:ext uri="{FF2B5EF4-FFF2-40B4-BE49-F238E27FC236}">
              <a16:creationId xmlns:a16="http://schemas.microsoft.com/office/drawing/2014/main" id="{E3F13247-E798-46A8-9BDF-E9CEA64C5E1D}"/>
            </a:ext>
          </a:extLst>
        </xdr:cNvPr>
        <xdr:cNvGrpSpPr>
          <a:grpSpLocks/>
        </xdr:cNvGrpSpPr>
      </xdr:nvGrpSpPr>
      <xdr:grpSpPr bwMode="auto">
        <a:xfrm>
          <a:off x="2305050" y="7905750"/>
          <a:ext cx="276225" cy="257175"/>
          <a:chOff x="117" y="399"/>
          <a:chExt cx="31" cy="25"/>
        </a:xfrm>
      </xdr:grpSpPr>
      <xdr:sp macro="" textlink="">
        <xdr:nvSpPr>
          <xdr:cNvPr id="628" name="Line 1368">
            <a:extLst>
              <a:ext uri="{FF2B5EF4-FFF2-40B4-BE49-F238E27FC236}">
                <a16:creationId xmlns:a16="http://schemas.microsoft.com/office/drawing/2014/main" id="{8841FCBC-E6BA-43FA-B219-2CF17C48321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1369">
            <a:extLst>
              <a:ext uri="{FF2B5EF4-FFF2-40B4-BE49-F238E27FC236}">
                <a16:creationId xmlns:a16="http://schemas.microsoft.com/office/drawing/2014/main" id="{DF844B43-FD45-4775-AB02-0E6AD2B2255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Freeform 1370">
            <a:extLst>
              <a:ext uri="{FF2B5EF4-FFF2-40B4-BE49-F238E27FC236}">
                <a16:creationId xmlns:a16="http://schemas.microsoft.com/office/drawing/2014/main" id="{84563FC5-1C43-465F-9019-37B1D9D78958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190500</xdr:colOff>
      <xdr:row>71</xdr:row>
      <xdr:rowOff>38100</xdr:rowOff>
    </xdr:from>
    <xdr:to>
      <xdr:col>3</xdr:col>
      <xdr:colOff>485775</xdr:colOff>
      <xdr:row>71</xdr:row>
      <xdr:rowOff>276225</xdr:rowOff>
    </xdr:to>
    <xdr:grpSp>
      <xdr:nvGrpSpPr>
        <xdr:cNvPr id="661" name="Group 1367">
          <a:extLst>
            <a:ext uri="{FF2B5EF4-FFF2-40B4-BE49-F238E27FC236}">
              <a16:creationId xmlns:a16="http://schemas.microsoft.com/office/drawing/2014/main" id="{3CC5BBB4-F02B-4BCB-ABC8-7D2702F82238}"/>
            </a:ext>
          </a:extLst>
        </xdr:cNvPr>
        <xdr:cNvGrpSpPr>
          <a:grpSpLocks/>
        </xdr:cNvGrpSpPr>
      </xdr:nvGrpSpPr>
      <xdr:grpSpPr bwMode="auto">
        <a:xfrm>
          <a:off x="2286000" y="23288625"/>
          <a:ext cx="295275" cy="238125"/>
          <a:chOff x="117" y="399"/>
          <a:chExt cx="31" cy="25"/>
        </a:xfrm>
      </xdr:grpSpPr>
      <xdr:sp macro="" textlink="">
        <xdr:nvSpPr>
          <xdr:cNvPr id="728" name="Line 1368">
            <a:extLst>
              <a:ext uri="{FF2B5EF4-FFF2-40B4-BE49-F238E27FC236}">
                <a16:creationId xmlns:a16="http://schemas.microsoft.com/office/drawing/2014/main" id="{38A401AE-DE60-402F-B16B-53BC158311B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Line 1369">
            <a:extLst>
              <a:ext uri="{FF2B5EF4-FFF2-40B4-BE49-F238E27FC236}">
                <a16:creationId xmlns:a16="http://schemas.microsoft.com/office/drawing/2014/main" id="{3CDFE2D0-C31E-4CE3-BDE6-350133A7436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0" name="Freeform 1370">
            <a:extLst>
              <a:ext uri="{FF2B5EF4-FFF2-40B4-BE49-F238E27FC236}">
                <a16:creationId xmlns:a16="http://schemas.microsoft.com/office/drawing/2014/main" id="{A22BE6CC-E49C-497D-BF96-4055726D9B5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2228850</xdr:colOff>
      <xdr:row>75</xdr:row>
      <xdr:rowOff>95250</xdr:rowOff>
    </xdr:from>
    <xdr:ext cx="304800" cy="152400"/>
    <xdr:pic>
      <xdr:nvPicPr>
        <xdr:cNvPr id="732" name="図 731">
          <a:extLst>
            <a:ext uri="{FF2B5EF4-FFF2-40B4-BE49-F238E27FC236}">
              <a16:creationId xmlns:a16="http://schemas.microsoft.com/office/drawing/2014/main" id="{F26063C4-CFBA-4563-BF87-5F469AAC5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2259925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333313</xdr:colOff>
      <xdr:row>68</xdr:row>
      <xdr:rowOff>14568</xdr:rowOff>
    </xdr:from>
    <xdr:to>
      <xdr:col>3</xdr:col>
      <xdr:colOff>510421</xdr:colOff>
      <xdr:row>68</xdr:row>
      <xdr:rowOff>290793</xdr:rowOff>
    </xdr:to>
    <xdr:grpSp>
      <xdr:nvGrpSpPr>
        <xdr:cNvPr id="778" name="グループ化 470">
          <a:extLst>
            <a:ext uri="{FF2B5EF4-FFF2-40B4-BE49-F238E27FC236}">
              <a16:creationId xmlns:a16="http://schemas.microsoft.com/office/drawing/2014/main" id="{2F9B4AA3-D7CC-41D9-A31B-67276FB3155C}"/>
            </a:ext>
          </a:extLst>
        </xdr:cNvPr>
        <xdr:cNvGrpSpPr>
          <a:grpSpLocks/>
        </xdr:cNvGrpSpPr>
      </xdr:nvGrpSpPr>
      <xdr:grpSpPr bwMode="auto">
        <a:xfrm flipH="1">
          <a:off x="2428813" y="22293543"/>
          <a:ext cx="177108" cy="276225"/>
          <a:chOff x="1164369" y="9409739"/>
          <a:chExt cx="152462" cy="266700"/>
        </a:xfrm>
      </xdr:grpSpPr>
      <xdr:cxnSp macro="">
        <xdr:nvCxnSpPr>
          <xdr:cNvPr id="779" name="直線矢印コネクタ 778">
            <a:extLst>
              <a:ext uri="{FF2B5EF4-FFF2-40B4-BE49-F238E27FC236}">
                <a16:creationId xmlns:a16="http://schemas.microsoft.com/office/drawing/2014/main" id="{AF6B7395-180E-4B8D-BF7B-A4AA2AD84585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0" name="円/楕円 428">
            <a:extLst>
              <a:ext uri="{FF2B5EF4-FFF2-40B4-BE49-F238E27FC236}">
                <a16:creationId xmlns:a16="http://schemas.microsoft.com/office/drawing/2014/main" id="{138F75DE-11E3-4615-99E7-9B8136D62E0F}"/>
              </a:ext>
            </a:extLst>
          </xdr:cNvPr>
          <xdr:cNvSpPr/>
        </xdr:nvSpPr>
        <xdr:spPr>
          <a:xfrm>
            <a:off x="1164369" y="9493835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190500</xdr:colOff>
      <xdr:row>3</xdr:row>
      <xdr:rowOff>54428</xdr:rowOff>
    </xdr:from>
    <xdr:to>
      <xdr:col>3</xdr:col>
      <xdr:colOff>485775</xdr:colOff>
      <xdr:row>3</xdr:row>
      <xdr:rowOff>254453</xdr:rowOff>
    </xdr:to>
    <xdr:grpSp>
      <xdr:nvGrpSpPr>
        <xdr:cNvPr id="784" name="Group 1596">
          <a:extLst>
            <a:ext uri="{FF2B5EF4-FFF2-40B4-BE49-F238E27FC236}">
              <a16:creationId xmlns:a16="http://schemas.microsoft.com/office/drawing/2014/main" id="{B4D3328C-23EC-4BC2-82C1-4E29BF56B39C}"/>
            </a:ext>
          </a:extLst>
        </xdr:cNvPr>
        <xdr:cNvGrpSpPr>
          <a:grpSpLocks/>
        </xdr:cNvGrpSpPr>
      </xdr:nvGrpSpPr>
      <xdr:grpSpPr bwMode="auto">
        <a:xfrm flipH="1">
          <a:off x="2286000" y="1130753"/>
          <a:ext cx="295275" cy="200025"/>
          <a:chOff x="117" y="399"/>
          <a:chExt cx="31" cy="25"/>
        </a:xfrm>
      </xdr:grpSpPr>
      <xdr:sp macro="" textlink="">
        <xdr:nvSpPr>
          <xdr:cNvPr id="785" name="Line 1597">
            <a:extLst>
              <a:ext uri="{FF2B5EF4-FFF2-40B4-BE49-F238E27FC236}">
                <a16:creationId xmlns:a16="http://schemas.microsoft.com/office/drawing/2014/main" id="{8AF9DCFB-9D88-4BD2-B929-C3FF37EB93C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6" name="Line 1598">
            <a:extLst>
              <a:ext uri="{FF2B5EF4-FFF2-40B4-BE49-F238E27FC236}">
                <a16:creationId xmlns:a16="http://schemas.microsoft.com/office/drawing/2014/main" id="{464F9AF0-825D-40E0-BAD2-A1B6E838B52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7" name="Freeform 1599">
            <a:extLst>
              <a:ext uri="{FF2B5EF4-FFF2-40B4-BE49-F238E27FC236}">
                <a16:creationId xmlns:a16="http://schemas.microsoft.com/office/drawing/2014/main" id="{90211F88-1192-48D8-8DC7-13596D32303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315381</xdr:colOff>
      <xdr:row>4</xdr:row>
      <xdr:rowOff>13607</xdr:rowOff>
    </xdr:from>
    <xdr:to>
      <xdr:col>3</xdr:col>
      <xdr:colOff>448723</xdr:colOff>
      <xdr:row>4</xdr:row>
      <xdr:rowOff>289832</xdr:rowOff>
    </xdr:to>
    <xdr:grpSp>
      <xdr:nvGrpSpPr>
        <xdr:cNvPr id="788" name="グループ化 470">
          <a:extLst>
            <a:ext uri="{FF2B5EF4-FFF2-40B4-BE49-F238E27FC236}">
              <a16:creationId xmlns:a16="http://schemas.microsoft.com/office/drawing/2014/main" id="{B6ED43A0-2946-4086-9E96-5B6EB0330CE2}"/>
            </a:ext>
          </a:extLst>
        </xdr:cNvPr>
        <xdr:cNvGrpSpPr>
          <a:grpSpLocks/>
        </xdr:cNvGrpSpPr>
      </xdr:nvGrpSpPr>
      <xdr:grpSpPr bwMode="auto">
        <a:xfrm flipV="1">
          <a:off x="2410881" y="1404257"/>
          <a:ext cx="133342" cy="276225"/>
          <a:chOff x="1307193" y="9409739"/>
          <a:chExt cx="114791" cy="266700"/>
        </a:xfrm>
      </xdr:grpSpPr>
      <xdr:cxnSp macro="">
        <xdr:nvCxnSpPr>
          <xdr:cNvPr id="789" name="直線コネクタ 788">
            <a:extLst>
              <a:ext uri="{FF2B5EF4-FFF2-40B4-BE49-F238E27FC236}">
                <a16:creationId xmlns:a16="http://schemas.microsoft.com/office/drawing/2014/main" id="{92EE3F89-6382-4615-AF5F-D0D12A60A084}"/>
              </a:ext>
            </a:extLst>
          </xdr:cNvPr>
          <xdr:cNvCxnSpPr/>
        </xdr:nvCxnSpPr>
        <xdr:spPr bwMode="auto">
          <a:xfrm flipH="1" flipV="1">
            <a:off x="1307193" y="9476742"/>
            <a:ext cx="114791" cy="110361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" name="直線矢印コネクタ 789">
            <a:extLst>
              <a:ext uri="{FF2B5EF4-FFF2-40B4-BE49-F238E27FC236}">
                <a16:creationId xmlns:a16="http://schemas.microsoft.com/office/drawing/2014/main" id="{475F8A16-AFF9-4781-9414-E12A06B43314}"/>
              </a:ext>
            </a:extLst>
          </xdr:cNvPr>
          <xdr:cNvCxnSpPr/>
        </xdr:nvCxnSpPr>
        <xdr:spPr bwMode="auto">
          <a:xfrm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149677</xdr:colOff>
      <xdr:row>5</xdr:row>
      <xdr:rowOff>13607</xdr:rowOff>
    </xdr:from>
    <xdr:to>
      <xdr:col>3</xdr:col>
      <xdr:colOff>494958</xdr:colOff>
      <xdr:row>5</xdr:row>
      <xdr:rowOff>275544</xdr:rowOff>
    </xdr:to>
    <xdr:grpSp>
      <xdr:nvGrpSpPr>
        <xdr:cNvPr id="791" name="グループ化 470">
          <a:extLst>
            <a:ext uri="{FF2B5EF4-FFF2-40B4-BE49-F238E27FC236}">
              <a16:creationId xmlns:a16="http://schemas.microsoft.com/office/drawing/2014/main" id="{D017D71C-96EA-4C59-B989-17D679AD66A3}"/>
            </a:ext>
          </a:extLst>
        </xdr:cNvPr>
        <xdr:cNvGrpSpPr>
          <a:grpSpLocks/>
        </xdr:cNvGrpSpPr>
      </xdr:nvGrpSpPr>
      <xdr:grpSpPr bwMode="auto">
        <a:xfrm>
          <a:off x="2245177" y="1718582"/>
          <a:ext cx="345281" cy="261937"/>
          <a:chOff x="1154906" y="9372698"/>
          <a:chExt cx="314325" cy="266700"/>
        </a:xfrm>
      </xdr:grpSpPr>
      <xdr:cxnSp macro="">
        <xdr:nvCxnSpPr>
          <xdr:cNvPr id="792" name="直線コネクタ 791">
            <a:extLst>
              <a:ext uri="{FF2B5EF4-FFF2-40B4-BE49-F238E27FC236}">
                <a16:creationId xmlns:a16="http://schemas.microsoft.com/office/drawing/2014/main" id="{DB4364B9-6E09-4CE8-A836-CE9DD162C6CF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" name="直線矢印コネクタ 792">
            <a:extLst>
              <a:ext uri="{FF2B5EF4-FFF2-40B4-BE49-F238E27FC236}">
                <a16:creationId xmlns:a16="http://schemas.microsoft.com/office/drawing/2014/main" id="{FE58E577-AEEC-4295-8209-67EF6C6B1487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149678</xdr:colOff>
      <xdr:row>7</xdr:row>
      <xdr:rowOff>122464</xdr:rowOff>
    </xdr:from>
    <xdr:ext cx="333375" cy="152400"/>
    <xdr:grpSp>
      <xdr:nvGrpSpPr>
        <xdr:cNvPr id="794" name="グループ化 396">
          <a:extLst>
            <a:ext uri="{FF2B5EF4-FFF2-40B4-BE49-F238E27FC236}">
              <a16:creationId xmlns:a16="http://schemas.microsoft.com/office/drawing/2014/main" id="{CD97CFDF-67B9-49C0-B959-220615EC11F0}"/>
            </a:ext>
          </a:extLst>
        </xdr:cNvPr>
        <xdr:cNvGrpSpPr>
          <a:grpSpLocks/>
        </xdr:cNvGrpSpPr>
      </xdr:nvGrpSpPr>
      <xdr:grpSpPr bwMode="auto">
        <a:xfrm>
          <a:off x="2245178" y="2456089"/>
          <a:ext cx="333375" cy="152400"/>
          <a:chOff x="1543050" y="6580911"/>
          <a:chExt cx="390525" cy="167552"/>
        </a:xfrm>
      </xdr:grpSpPr>
      <xdr:cxnSp macro="">
        <xdr:nvCxnSpPr>
          <xdr:cNvPr id="795" name="直線コネクタ 794">
            <a:extLst>
              <a:ext uri="{FF2B5EF4-FFF2-40B4-BE49-F238E27FC236}">
                <a16:creationId xmlns:a16="http://schemas.microsoft.com/office/drawing/2014/main" id="{35E0E167-C5C5-40EE-BF52-9B5FE2045ADD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6" name="フリーフォーム 82">
            <a:extLst>
              <a:ext uri="{FF2B5EF4-FFF2-40B4-BE49-F238E27FC236}">
                <a16:creationId xmlns:a16="http://schemas.microsoft.com/office/drawing/2014/main" id="{F65EED3F-2FAC-4469-9041-12362C34D8BF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136072</xdr:colOff>
      <xdr:row>10</xdr:row>
      <xdr:rowOff>54429</xdr:rowOff>
    </xdr:from>
    <xdr:to>
      <xdr:col>3</xdr:col>
      <xdr:colOff>297997</xdr:colOff>
      <xdr:row>10</xdr:row>
      <xdr:rowOff>254454</xdr:rowOff>
    </xdr:to>
    <xdr:grpSp>
      <xdr:nvGrpSpPr>
        <xdr:cNvPr id="801" name="Group 1596">
          <a:extLst>
            <a:ext uri="{FF2B5EF4-FFF2-40B4-BE49-F238E27FC236}">
              <a16:creationId xmlns:a16="http://schemas.microsoft.com/office/drawing/2014/main" id="{2B397952-5405-4C40-8B4D-ED155DCAB53C}"/>
            </a:ext>
          </a:extLst>
        </xdr:cNvPr>
        <xdr:cNvGrpSpPr>
          <a:grpSpLocks/>
        </xdr:cNvGrpSpPr>
      </xdr:nvGrpSpPr>
      <xdr:grpSpPr bwMode="auto">
        <a:xfrm>
          <a:off x="2231572" y="3331029"/>
          <a:ext cx="161925" cy="200025"/>
          <a:chOff x="117" y="399"/>
          <a:chExt cx="17" cy="25"/>
        </a:xfrm>
      </xdr:grpSpPr>
      <xdr:sp macro="" textlink="">
        <xdr:nvSpPr>
          <xdr:cNvPr id="802" name="Line 1597">
            <a:extLst>
              <a:ext uri="{FF2B5EF4-FFF2-40B4-BE49-F238E27FC236}">
                <a16:creationId xmlns:a16="http://schemas.microsoft.com/office/drawing/2014/main" id="{3DCF3458-65C6-453F-9F62-319421A4A21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Freeform 1599">
            <a:extLst>
              <a:ext uri="{FF2B5EF4-FFF2-40B4-BE49-F238E27FC236}">
                <a16:creationId xmlns:a16="http://schemas.microsoft.com/office/drawing/2014/main" id="{7B55D9A8-36C9-4394-9653-45F1B063DAD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857250</xdr:colOff>
      <xdr:row>12</xdr:row>
      <xdr:rowOff>95250</xdr:rowOff>
    </xdr:from>
    <xdr:to>
      <xdr:col>4</xdr:col>
      <xdr:colOff>1162050</xdr:colOff>
      <xdr:row>12</xdr:row>
      <xdr:rowOff>238125</xdr:rowOff>
    </xdr:to>
    <xdr:pic>
      <xdr:nvPicPr>
        <xdr:cNvPr id="805" name="図 804">
          <a:extLst>
            <a:ext uri="{FF2B5EF4-FFF2-40B4-BE49-F238E27FC236}">
              <a16:creationId xmlns:a16="http://schemas.microsoft.com/office/drawing/2014/main" id="{1756F50A-2D26-4302-98EF-85F26F473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964" y="4027714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136071</xdr:colOff>
      <xdr:row>12</xdr:row>
      <xdr:rowOff>54428</xdr:rowOff>
    </xdr:from>
    <xdr:to>
      <xdr:col>3</xdr:col>
      <xdr:colOff>297996</xdr:colOff>
      <xdr:row>12</xdr:row>
      <xdr:rowOff>254453</xdr:rowOff>
    </xdr:to>
    <xdr:grpSp>
      <xdr:nvGrpSpPr>
        <xdr:cNvPr id="806" name="Group 1596">
          <a:extLst>
            <a:ext uri="{FF2B5EF4-FFF2-40B4-BE49-F238E27FC236}">
              <a16:creationId xmlns:a16="http://schemas.microsoft.com/office/drawing/2014/main" id="{689DEFFC-6952-44AA-81D0-8A728460C728}"/>
            </a:ext>
          </a:extLst>
        </xdr:cNvPr>
        <xdr:cNvGrpSpPr>
          <a:grpSpLocks/>
        </xdr:cNvGrpSpPr>
      </xdr:nvGrpSpPr>
      <xdr:grpSpPr bwMode="auto">
        <a:xfrm>
          <a:off x="2231571" y="3959678"/>
          <a:ext cx="161925" cy="200025"/>
          <a:chOff x="117" y="399"/>
          <a:chExt cx="17" cy="25"/>
        </a:xfrm>
      </xdr:grpSpPr>
      <xdr:sp macro="" textlink="">
        <xdr:nvSpPr>
          <xdr:cNvPr id="807" name="Line 1597">
            <a:extLst>
              <a:ext uri="{FF2B5EF4-FFF2-40B4-BE49-F238E27FC236}">
                <a16:creationId xmlns:a16="http://schemas.microsoft.com/office/drawing/2014/main" id="{F5228328-D7A8-4391-9EE3-B3F766ACE52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Freeform 1599">
            <a:extLst>
              <a:ext uri="{FF2B5EF4-FFF2-40B4-BE49-F238E27FC236}">
                <a16:creationId xmlns:a16="http://schemas.microsoft.com/office/drawing/2014/main" id="{C5DF562C-BA00-4B3C-A2F1-2428099CAB0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866774</xdr:colOff>
      <xdr:row>13</xdr:row>
      <xdr:rowOff>66675</xdr:rowOff>
    </xdr:from>
    <xdr:to>
      <xdr:col>3</xdr:col>
      <xdr:colOff>299356</xdr:colOff>
      <xdr:row>14</xdr:row>
      <xdr:rowOff>167253</xdr:rowOff>
    </xdr:to>
    <xdr:grpSp>
      <xdr:nvGrpSpPr>
        <xdr:cNvPr id="809" name="グループ化 808">
          <a:extLst>
            <a:ext uri="{FF2B5EF4-FFF2-40B4-BE49-F238E27FC236}">
              <a16:creationId xmlns:a16="http://schemas.microsoft.com/office/drawing/2014/main" id="{D66CF38E-2743-457E-8EE5-152D462AFA75}"/>
            </a:ext>
          </a:extLst>
        </xdr:cNvPr>
        <xdr:cNvGrpSpPr/>
      </xdr:nvGrpSpPr>
      <xdr:grpSpPr>
        <a:xfrm rot="10800000" flipV="1">
          <a:off x="1924049" y="4286250"/>
          <a:ext cx="470807" cy="414903"/>
          <a:chOff x="990600" y="2260600"/>
          <a:chExt cx="533400" cy="533400"/>
        </a:xfrm>
      </xdr:grpSpPr>
      <xdr:cxnSp macro="">
        <xdr:nvCxnSpPr>
          <xdr:cNvPr id="810" name="直線コネクタ 809">
            <a:extLst>
              <a:ext uri="{FF2B5EF4-FFF2-40B4-BE49-F238E27FC236}">
                <a16:creationId xmlns:a16="http://schemas.microsoft.com/office/drawing/2014/main" id="{DBC8FF9F-AB27-4D71-B998-0B6B9E1222C9}"/>
              </a:ext>
            </a:extLst>
          </xdr:cNvPr>
          <xdr:cNvCxnSpPr/>
        </xdr:nvCxnSpPr>
        <xdr:spPr bwMode="auto">
          <a:xfrm>
            <a:off x="990600" y="2260600"/>
            <a:ext cx="0" cy="27305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11" name="円弧 810">
            <a:extLst>
              <a:ext uri="{FF2B5EF4-FFF2-40B4-BE49-F238E27FC236}">
                <a16:creationId xmlns:a16="http://schemas.microsoft.com/office/drawing/2014/main" id="{87EC589E-E315-4F0A-A296-9D0E96D3A0E7}"/>
              </a:ext>
            </a:extLst>
          </xdr:cNvPr>
          <xdr:cNvSpPr/>
        </xdr:nvSpPr>
        <xdr:spPr>
          <a:xfrm flipH="1">
            <a:off x="990600" y="2273300"/>
            <a:ext cx="533400" cy="520700"/>
          </a:xfrm>
          <a:prstGeom prst="arc">
            <a:avLst/>
          </a:prstGeom>
          <a:ln w="38100">
            <a:solidFill>
              <a:srgbClr val="FF0000"/>
            </a:solidFill>
            <a:headEnd type="triangle" w="med" len="me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136071</xdr:colOff>
      <xdr:row>14</xdr:row>
      <xdr:rowOff>40822</xdr:rowOff>
    </xdr:from>
    <xdr:to>
      <xdr:col>3</xdr:col>
      <xdr:colOff>297996</xdr:colOff>
      <xdr:row>14</xdr:row>
      <xdr:rowOff>240847</xdr:rowOff>
    </xdr:to>
    <xdr:grpSp>
      <xdr:nvGrpSpPr>
        <xdr:cNvPr id="812" name="Group 1596">
          <a:extLst>
            <a:ext uri="{FF2B5EF4-FFF2-40B4-BE49-F238E27FC236}">
              <a16:creationId xmlns:a16="http://schemas.microsoft.com/office/drawing/2014/main" id="{2F15BF32-1136-4D22-9467-380B180AA2C2}"/>
            </a:ext>
          </a:extLst>
        </xdr:cNvPr>
        <xdr:cNvGrpSpPr>
          <a:grpSpLocks/>
        </xdr:cNvGrpSpPr>
      </xdr:nvGrpSpPr>
      <xdr:grpSpPr bwMode="auto">
        <a:xfrm>
          <a:off x="2231571" y="4574722"/>
          <a:ext cx="161925" cy="200025"/>
          <a:chOff x="117" y="399"/>
          <a:chExt cx="17" cy="25"/>
        </a:xfrm>
      </xdr:grpSpPr>
      <xdr:sp macro="" textlink="">
        <xdr:nvSpPr>
          <xdr:cNvPr id="813" name="Line 1597">
            <a:extLst>
              <a:ext uri="{FF2B5EF4-FFF2-40B4-BE49-F238E27FC236}">
                <a16:creationId xmlns:a16="http://schemas.microsoft.com/office/drawing/2014/main" id="{1B732B0F-168A-4A2C-8F0A-054C736AAE4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4" name="Freeform 1599">
            <a:extLst>
              <a:ext uri="{FF2B5EF4-FFF2-40B4-BE49-F238E27FC236}">
                <a16:creationId xmlns:a16="http://schemas.microsoft.com/office/drawing/2014/main" id="{961ED690-8E9C-4B20-9901-D9549980BBC6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1020535</xdr:colOff>
      <xdr:row>14</xdr:row>
      <xdr:rowOff>81642</xdr:rowOff>
    </xdr:from>
    <xdr:to>
      <xdr:col>4</xdr:col>
      <xdr:colOff>1325335</xdr:colOff>
      <xdr:row>14</xdr:row>
      <xdr:rowOff>224517</xdr:rowOff>
    </xdr:to>
    <xdr:pic>
      <xdr:nvPicPr>
        <xdr:cNvPr id="815" name="図 814">
          <a:extLst>
            <a:ext uri="{FF2B5EF4-FFF2-40B4-BE49-F238E27FC236}">
              <a16:creationId xmlns:a16="http://schemas.microsoft.com/office/drawing/2014/main" id="{020CF939-0B46-4D8E-82A3-6A6F32C92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9" y="464003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136072</xdr:colOff>
      <xdr:row>15</xdr:row>
      <xdr:rowOff>13607</xdr:rowOff>
    </xdr:from>
    <xdr:to>
      <xdr:col>3</xdr:col>
      <xdr:colOff>284606</xdr:colOff>
      <xdr:row>15</xdr:row>
      <xdr:rowOff>288471</xdr:rowOff>
    </xdr:to>
    <xdr:grpSp>
      <xdr:nvGrpSpPr>
        <xdr:cNvPr id="816" name="グループ化 470">
          <a:extLst>
            <a:ext uri="{FF2B5EF4-FFF2-40B4-BE49-F238E27FC236}">
              <a16:creationId xmlns:a16="http://schemas.microsoft.com/office/drawing/2014/main" id="{60CC4819-E286-43A6-8E06-28F5DEA88956}"/>
            </a:ext>
          </a:extLst>
        </xdr:cNvPr>
        <xdr:cNvGrpSpPr>
          <a:grpSpLocks/>
        </xdr:cNvGrpSpPr>
      </xdr:nvGrpSpPr>
      <xdr:grpSpPr bwMode="auto">
        <a:xfrm>
          <a:off x="2231572" y="4861832"/>
          <a:ext cx="148534" cy="274864"/>
          <a:chOff x="1188963" y="9409739"/>
          <a:chExt cx="127868" cy="266700"/>
        </a:xfrm>
      </xdr:grpSpPr>
      <xdr:cxnSp macro="">
        <xdr:nvCxnSpPr>
          <xdr:cNvPr id="817" name="直線矢印コネクタ 816">
            <a:extLst>
              <a:ext uri="{FF2B5EF4-FFF2-40B4-BE49-F238E27FC236}">
                <a16:creationId xmlns:a16="http://schemas.microsoft.com/office/drawing/2014/main" id="{6CCBA254-4E98-48DC-80AA-80D0E43FD4DC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18" name="円/楕円 460">
            <a:extLst>
              <a:ext uri="{FF2B5EF4-FFF2-40B4-BE49-F238E27FC236}">
                <a16:creationId xmlns:a16="http://schemas.microsoft.com/office/drawing/2014/main" id="{EC5B2D02-BB76-47FA-BB75-67C10729503F}"/>
              </a:ext>
            </a:extLst>
          </xdr:cNvPr>
          <xdr:cNvSpPr/>
        </xdr:nvSpPr>
        <xdr:spPr>
          <a:xfrm>
            <a:off x="1188963" y="9587112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289493</xdr:colOff>
      <xdr:row>16</xdr:row>
      <xdr:rowOff>54429</xdr:rowOff>
    </xdr:from>
    <xdr:to>
      <xdr:col>3</xdr:col>
      <xdr:colOff>289493</xdr:colOff>
      <xdr:row>16</xdr:row>
      <xdr:rowOff>329293</xdr:rowOff>
    </xdr:to>
    <xdr:cxnSp macro="">
      <xdr:nvCxnSpPr>
        <xdr:cNvPr id="820" name="直線矢印コネクタ 819">
          <a:extLst>
            <a:ext uri="{FF2B5EF4-FFF2-40B4-BE49-F238E27FC236}">
              <a16:creationId xmlns:a16="http://schemas.microsoft.com/office/drawing/2014/main" id="{C390BDBA-8EA1-4D1A-9798-82DD2F2808FC}"/>
            </a:ext>
          </a:extLst>
        </xdr:cNvPr>
        <xdr:cNvCxnSpPr/>
      </xdr:nvCxnSpPr>
      <xdr:spPr bwMode="auto">
        <a:xfrm flipV="1">
          <a:off x="1391672" y="5238750"/>
          <a:ext cx="0" cy="274864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136071</xdr:colOff>
      <xdr:row>17</xdr:row>
      <xdr:rowOff>68035</xdr:rowOff>
    </xdr:from>
    <xdr:to>
      <xdr:col>3</xdr:col>
      <xdr:colOff>297996</xdr:colOff>
      <xdr:row>17</xdr:row>
      <xdr:rowOff>268060</xdr:rowOff>
    </xdr:to>
    <xdr:grpSp>
      <xdr:nvGrpSpPr>
        <xdr:cNvPr id="822" name="Group 1596">
          <a:extLst>
            <a:ext uri="{FF2B5EF4-FFF2-40B4-BE49-F238E27FC236}">
              <a16:creationId xmlns:a16="http://schemas.microsoft.com/office/drawing/2014/main" id="{CC821270-9933-4824-A4B2-202B1E4B57D6}"/>
            </a:ext>
          </a:extLst>
        </xdr:cNvPr>
        <xdr:cNvGrpSpPr>
          <a:grpSpLocks/>
        </xdr:cNvGrpSpPr>
      </xdr:nvGrpSpPr>
      <xdr:grpSpPr bwMode="auto">
        <a:xfrm>
          <a:off x="2231571" y="5621110"/>
          <a:ext cx="161925" cy="200025"/>
          <a:chOff x="117" y="399"/>
          <a:chExt cx="17" cy="25"/>
        </a:xfrm>
      </xdr:grpSpPr>
      <xdr:sp macro="" textlink="">
        <xdr:nvSpPr>
          <xdr:cNvPr id="823" name="Line 1597">
            <a:extLst>
              <a:ext uri="{FF2B5EF4-FFF2-40B4-BE49-F238E27FC236}">
                <a16:creationId xmlns:a16="http://schemas.microsoft.com/office/drawing/2014/main" id="{6464F4CF-691B-4082-9D49-B132C3B20D7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Freeform 1599">
            <a:extLst>
              <a:ext uri="{FF2B5EF4-FFF2-40B4-BE49-F238E27FC236}">
                <a16:creationId xmlns:a16="http://schemas.microsoft.com/office/drawing/2014/main" id="{32435E69-853F-4342-A02F-480A8501B80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136072</xdr:colOff>
      <xdr:row>18</xdr:row>
      <xdr:rowOff>40821</xdr:rowOff>
    </xdr:from>
    <xdr:to>
      <xdr:col>3</xdr:col>
      <xdr:colOff>297997</xdr:colOff>
      <xdr:row>18</xdr:row>
      <xdr:rowOff>240846</xdr:rowOff>
    </xdr:to>
    <xdr:grpSp>
      <xdr:nvGrpSpPr>
        <xdr:cNvPr id="825" name="Group 1596">
          <a:extLst>
            <a:ext uri="{FF2B5EF4-FFF2-40B4-BE49-F238E27FC236}">
              <a16:creationId xmlns:a16="http://schemas.microsoft.com/office/drawing/2014/main" id="{3AC2DEAE-FC7D-406E-9D02-E8D5A30FD2AD}"/>
            </a:ext>
          </a:extLst>
        </xdr:cNvPr>
        <xdr:cNvGrpSpPr>
          <a:grpSpLocks/>
        </xdr:cNvGrpSpPr>
      </xdr:nvGrpSpPr>
      <xdr:grpSpPr bwMode="auto">
        <a:xfrm>
          <a:off x="2231572" y="5984421"/>
          <a:ext cx="161925" cy="200025"/>
          <a:chOff x="117" y="399"/>
          <a:chExt cx="17" cy="25"/>
        </a:xfrm>
      </xdr:grpSpPr>
      <xdr:sp macro="" textlink="">
        <xdr:nvSpPr>
          <xdr:cNvPr id="826" name="Line 1597">
            <a:extLst>
              <a:ext uri="{FF2B5EF4-FFF2-40B4-BE49-F238E27FC236}">
                <a16:creationId xmlns:a16="http://schemas.microsoft.com/office/drawing/2014/main" id="{27C5D73A-D3F1-4CF7-BEFC-6E2DEAC649E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" name="Freeform 1599">
            <a:extLst>
              <a:ext uri="{FF2B5EF4-FFF2-40B4-BE49-F238E27FC236}">
                <a16:creationId xmlns:a16="http://schemas.microsoft.com/office/drawing/2014/main" id="{56227F5C-5C00-4446-8F4A-437097165EA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149679</xdr:colOff>
      <xdr:row>18</xdr:row>
      <xdr:rowOff>95250</xdr:rowOff>
    </xdr:from>
    <xdr:to>
      <xdr:col>4</xdr:col>
      <xdr:colOff>454479</xdr:colOff>
      <xdr:row>18</xdr:row>
      <xdr:rowOff>238125</xdr:rowOff>
    </xdr:to>
    <xdr:pic>
      <xdr:nvPicPr>
        <xdr:cNvPr id="828" name="図 827">
          <a:extLst>
            <a:ext uri="{FF2B5EF4-FFF2-40B4-BE49-F238E27FC236}">
              <a16:creationId xmlns:a16="http://schemas.microsoft.com/office/drawing/2014/main" id="{80148A27-8869-45C7-827C-D0C712F20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393" y="6041571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149679</xdr:colOff>
      <xdr:row>22</xdr:row>
      <xdr:rowOff>68036</xdr:rowOff>
    </xdr:from>
    <xdr:to>
      <xdr:col>3</xdr:col>
      <xdr:colOff>311604</xdr:colOff>
      <xdr:row>22</xdr:row>
      <xdr:rowOff>268061</xdr:rowOff>
    </xdr:to>
    <xdr:grpSp>
      <xdr:nvGrpSpPr>
        <xdr:cNvPr id="829" name="Group 1596">
          <a:extLst>
            <a:ext uri="{FF2B5EF4-FFF2-40B4-BE49-F238E27FC236}">
              <a16:creationId xmlns:a16="http://schemas.microsoft.com/office/drawing/2014/main" id="{7AF227FF-11AF-4659-BF27-3C869199123C}"/>
            </a:ext>
          </a:extLst>
        </xdr:cNvPr>
        <xdr:cNvGrpSpPr>
          <a:grpSpLocks/>
        </xdr:cNvGrpSpPr>
      </xdr:nvGrpSpPr>
      <xdr:grpSpPr bwMode="auto">
        <a:xfrm>
          <a:off x="2245179" y="7297511"/>
          <a:ext cx="161925" cy="200025"/>
          <a:chOff x="117" y="399"/>
          <a:chExt cx="17" cy="25"/>
        </a:xfrm>
      </xdr:grpSpPr>
      <xdr:sp macro="" textlink="">
        <xdr:nvSpPr>
          <xdr:cNvPr id="830" name="Line 1597">
            <a:extLst>
              <a:ext uri="{FF2B5EF4-FFF2-40B4-BE49-F238E27FC236}">
                <a16:creationId xmlns:a16="http://schemas.microsoft.com/office/drawing/2014/main" id="{CEC15AD2-F1B0-4C97-9473-8A87EC92328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1" name="Freeform 1599">
            <a:extLst>
              <a:ext uri="{FF2B5EF4-FFF2-40B4-BE49-F238E27FC236}">
                <a16:creationId xmlns:a16="http://schemas.microsoft.com/office/drawing/2014/main" id="{A9D7DFD6-17BF-45B6-809E-70645901C623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680357</xdr:colOff>
      <xdr:row>24</xdr:row>
      <xdr:rowOff>95250</xdr:rowOff>
    </xdr:from>
    <xdr:to>
      <xdr:col>4</xdr:col>
      <xdr:colOff>985157</xdr:colOff>
      <xdr:row>24</xdr:row>
      <xdr:rowOff>238125</xdr:rowOff>
    </xdr:to>
    <xdr:pic>
      <xdr:nvPicPr>
        <xdr:cNvPr id="832" name="図 831">
          <a:extLst>
            <a:ext uri="{FF2B5EF4-FFF2-40B4-BE49-F238E27FC236}">
              <a16:creationId xmlns:a16="http://schemas.microsoft.com/office/drawing/2014/main" id="{43EC609D-E225-4DD3-A4E6-484BA9CE0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2071" y="704850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166008</xdr:colOff>
      <xdr:row>25</xdr:row>
      <xdr:rowOff>57151</xdr:rowOff>
    </xdr:from>
    <xdr:to>
      <xdr:col>3</xdr:col>
      <xdr:colOff>327933</xdr:colOff>
      <xdr:row>25</xdr:row>
      <xdr:rowOff>257176</xdr:rowOff>
    </xdr:to>
    <xdr:grpSp>
      <xdr:nvGrpSpPr>
        <xdr:cNvPr id="837" name="Group 1596">
          <a:extLst>
            <a:ext uri="{FF2B5EF4-FFF2-40B4-BE49-F238E27FC236}">
              <a16:creationId xmlns:a16="http://schemas.microsoft.com/office/drawing/2014/main" id="{CD6CF521-60FE-43BD-B198-2C6C93248451}"/>
            </a:ext>
          </a:extLst>
        </xdr:cNvPr>
        <xdr:cNvGrpSpPr>
          <a:grpSpLocks/>
        </xdr:cNvGrpSpPr>
      </xdr:nvGrpSpPr>
      <xdr:grpSpPr bwMode="auto">
        <a:xfrm>
          <a:off x="2261508" y="8248651"/>
          <a:ext cx="161925" cy="200025"/>
          <a:chOff x="117" y="399"/>
          <a:chExt cx="17" cy="25"/>
        </a:xfrm>
      </xdr:grpSpPr>
      <xdr:sp macro="" textlink="">
        <xdr:nvSpPr>
          <xdr:cNvPr id="838" name="Line 1597">
            <a:extLst>
              <a:ext uri="{FF2B5EF4-FFF2-40B4-BE49-F238E27FC236}">
                <a16:creationId xmlns:a16="http://schemas.microsoft.com/office/drawing/2014/main" id="{CBB21E85-6154-43F1-BB45-18DEB4A149E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9" name="Freeform 1599">
            <a:extLst>
              <a:ext uri="{FF2B5EF4-FFF2-40B4-BE49-F238E27FC236}">
                <a16:creationId xmlns:a16="http://schemas.microsoft.com/office/drawing/2014/main" id="{5DF0030A-E22A-4BB5-9D5F-4AE01F1B21B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176893</xdr:colOff>
      <xdr:row>26</xdr:row>
      <xdr:rowOff>27215</xdr:rowOff>
    </xdr:from>
    <xdr:to>
      <xdr:col>3</xdr:col>
      <xdr:colOff>453118</xdr:colOff>
      <xdr:row>26</xdr:row>
      <xdr:rowOff>284390</xdr:rowOff>
    </xdr:to>
    <xdr:grpSp>
      <xdr:nvGrpSpPr>
        <xdr:cNvPr id="840" name="Group 1367">
          <a:extLst>
            <a:ext uri="{FF2B5EF4-FFF2-40B4-BE49-F238E27FC236}">
              <a16:creationId xmlns:a16="http://schemas.microsoft.com/office/drawing/2014/main" id="{A2C64AA6-68BB-4530-A620-8944A9B8C48E}"/>
            </a:ext>
          </a:extLst>
        </xdr:cNvPr>
        <xdr:cNvGrpSpPr>
          <a:grpSpLocks/>
        </xdr:cNvGrpSpPr>
      </xdr:nvGrpSpPr>
      <xdr:grpSpPr bwMode="auto">
        <a:xfrm>
          <a:off x="2272393" y="8533040"/>
          <a:ext cx="276225" cy="257175"/>
          <a:chOff x="117" y="399"/>
          <a:chExt cx="31" cy="25"/>
        </a:xfrm>
      </xdr:grpSpPr>
      <xdr:sp macro="" textlink="">
        <xdr:nvSpPr>
          <xdr:cNvPr id="841" name="Line 1368">
            <a:extLst>
              <a:ext uri="{FF2B5EF4-FFF2-40B4-BE49-F238E27FC236}">
                <a16:creationId xmlns:a16="http://schemas.microsoft.com/office/drawing/2014/main" id="{928AFF48-5D6C-4C56-9C03-2F29AA1A090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" name="Line 1369">
            <a:extLst>
              <a:ext uri="{FF2B5EF4-FFF2-40B4-BE49-F238E27FC236}">
                <a16:creationId xmlns:a16="http://schemas.microsoft.com/office/drawing/2014/main" id="{E954AFF2-FA79-41B4-9FB4-D6EA8884DEB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3" name="Freeform 1370">
            <a:extLst>
              <a:ext uri="{FF2B5EF4-FFF2-40B4-BE49-F238E27FC236}">
                <a16:creationId xmlns:a16="http://schemas.microsoft.com/office/drawing/2014/main" id="{A9824085-3506-4B7A-9BDB-C96855154CB3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312965</xdr:colOff>
      <xdr:row>27</xdr:row>
      <xdr:rowOff>54428</xdr:rowOff>
    </xdr:from>
    <xdr:to>
      <xdr:col>3</xdr:col>
      <xdr:colOff>474890</xdr:colOff>
      <xdr:row>27</xdr:row>
      <xdr:rowOff>254453</xdr:rowOff>
    </xdr:to>
    <xdr:grpSp>
      <xdr:nvGrpSpPr>
        <xdr:cNvPr id="844" name="Group 1596">
          <a:extLst>
            <a:ext uri="{FF2B5EF4-FFF2-40B4-BE49-F238E27FC236}">
              <a16:creationId xmlns:a16="http://schemas.microsoft.com/office/drawing/2014/main" id="{A1618AAD-8C45-409D-B1B8-1136B546DA53}"/>
            </a:ext>
          </a:extLst>
        </xdr:cNvPr>
        <xdr:cNvGrpSpPr>
          <a:grpSpLocks/>
        </xdr:cNvGrpSpPr>
      </xdr:nvGrpSpPr>
      <xdr:grpSpPr bwMode="auto">
        <a:xfrm flipH="1">
          <a:off x="2408465" y="8874578"/>
          <a:ext cx="161925" cy="200025"/>
          <a:chOff x="117" y="399"/>
          <a:chExt cx="17" cy="25"/>
        </a:xfrm>
      </xdr:grpSpPr>
      <xdr:sp macro="" textlink="">
        <xdr:nvSpPr>
          <xdr:cNvPr id="845" name="Line 1597">
            <a:extLst>
              <a:ext uri="{FF2B5EF4-FFF2-40B4-BE49-F238E27FC236}">
                <a16:creationId xmlns:a16="http://schemas.microsoft.com/office/drawing/2014/main" id="{6F3363A4-519D-4A74-BBA7-7D560A51AE8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6" name="Freeform 1599">
            <a:extLst>
              <a:ext uri="{FF2B5EF4-FFF2-40B4-BE49-F238E27FC236}">
                <a16:creationId xmlns:a16="http://schemas.microsoft.com/office/drawing/2014/main" id="{EE5CFDC7-3C5D-4FD1-B5C4-4D29A886A0B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307521</xdr:colOff>
      <xdr:row>29</xdr:row>
      <xdr:rowOff>65314</xdr:rowOff>
    </xdr:from>
    <xdr:to>
      <xdr:col>3</xdr:col>
      <xdr:colOff>469446</xdr:colOff>
      <xdr:row>29</xdr:row>
      <xdr:rowOff>265339</xdr:rowOff>
    </xdr:to>
    <xdr:grpSp>
      <xdr:nvGrpSpPr>
        <xdr:cNvPr id="847" name="Group 1596">
          <a:extLst>
            <a:ext uri="{FF2B5EF4-FFF2-40B4-BE49-F238E27FC236}">
              <a16:creationId xmlns:a16="http://schemas.microsoft.com/office/drawing/2014/main" id="{06EEAC15-E80C-439B-AFDA-628775ED32C3}"/>
            </a:ext>
          </a:extLst>
        </xdr:cNvPr>
        <xdr:cNvGrpSpPr>
          <a:grpSpLocks/>
        </xdr:cNvGrpSpPr>
      </xdr:nvGrpSpPr>
      <xdr:grpSpPr bwMode="auto">
        <a:xfrm flipH="1">
          <a:off x="2403021" y="9533164"/>
          <a:ext cx="161925" cy="200025"/>
          <a:chOff x="117" y="399"/>
          <a:chExt cx="17" cy="25"/>
        </a:xfrm>
      </xdr:grpSpPr>
      <xdr:sp macro="" textlink="">
        <xdr:nvSpPr>
          <xdr:cNvPr id="848" name="Line 1597">
            <a:extLst>
              <a:ext uri="{FF2B5EF4-FFF2-40B4-BE49-F238E27FC236}">
                <a16:creationId xmlns:a16="http://schemas.microsoft.com/office/drawing/2014/main" id="{F3EFDEE4-5E52-4082-8B1C-9A01B3C6089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Freeform 1599">
            <a:extLst>
              <a:ext uri="{FF2B5EF4-FFF2-40B4-BE49-F238E27FC236}">
                <a16:creationId xmlns:a16="http://schemas.microsoft.com/office/drawing/2014/main" id="{1CE887E5-245F-48DD-892B-ABE7873F679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340179</xdr:colOff>
      <xdr:row>30</xdr:row>
      <xdr:rowOff>13607</xdr:rowOff>
    </xdr:from>
    <xdr:to>
      <xdr:col>3</xdr:col>
      <xdr:colOff>340179</xdr:colOff>
      <xdr:row>30</xdr:row>
      <xdr:rowOff>288471</xdr:rowOff>
    </xdr:to>
    <xdr:cxnSp macro="">
      <xdr:nvCxnSpPr>
        <xdr:cNvPr id="850" name="直線矢印コネクタ 849">
          <a:extLst>
            <a:ext uri="{FF2B5EF4-FFF2-40B4-BE49-F238E27FC236}">
              <a16:creationId xmlns:a16="http://schemas.microsoft.com/office/drawing/2014/main" id="{532C2A90-6A18-40F2-BDED-1F92CBD9FD91}"/>
            </a:ext>
          </a:extLst>
        </xdr:cNvPr>
        <xdr:cNvCxnSpPr/>
      </xdr:nvCxnSpPr>
      <xdr:spPr bwMode="auto">
        <a:xfrm flipV="1">
          <a:off x="1442358" y="8531678"/>
          <a:ext cx="0" cy="274864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204107</xdr:colOff>
      <xdr:row>33</xdr:row>
      <xdr:rowOff>40821</xdr:rowOff>
    </xdr:from>
    <xdr:to>
      <xdr:col>3</xdr:col>
      <xdr:colOff>499382</xdr:colOff>
      <xdr:row>33</xdr:row>
      <xdr:rowOff>278946</xdr:rowOff>
    </xdr:to>
    <xdr:grpSp>
      <xdr:nvGrpSpPr>
        <xdr:cNvPr id="851" name="Group 1367">
          <a:extLst>
            <a:ext uri="{FF2B5EF4-FFF2-40B4-BE49-F238E27FC236}">
              <a16:creationId xmlns:a16="http://schemas.microsoft.com/office/drawing/2014/main" id="{00E402AC-AEF6-4E26-B9A3-3921ABE2D8F6}"/>
            </a:ext>
          </a:extLst>
        </xdr:cNvPr>
        <xdr:cNvGrpSpPr>
          <a:grpSpLocks/>
        </xdr:cNvGrpSpPr>
      </xdr:nvGrpSpPr>
      <xdr:grpSpPr bwMode="auto">
        <a:xfrm flipH="1">
          <a:off x="2299607" y="10765971"/>
          <a:ext cx="295275" cy="238125"/>
          <a:chOff x="117" y="399"/>
          <a:chExt cx="31" cy="25"/>
        </a:xfrm>
      </xdr:grpSpPr>
      <xdr:sp macro="" textlink="">
        <xdr:nvSpPr>
          <xdr:cNvPr id="852" name="Line 1368">
            <a:extLst>
              <a:ext uri="{FF2B5EF4-FFF2-40B4-BE49-F238E27FC236}">
                <a16:creationId xmlns:a16="http://schemas.microsoft.com/office/drawing/2014/main" id="{D29B10D0-F64D-4DF8-A621-F0C87B03EC6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1369">
            <a:extLst>
              <a:ext uri="{FF2B5EF4-FFF2-40B4-BE49-F238E27FC236}">
                <a16:creationId xmlns:a16="http://schemas.microsoft.com/office/drawing/2014/main" id="{6B412681-399B-45CD-999F-7630782D5C2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4" name="Freeform 1370">
            <a:extLst>
              <a:ext uri="{FF2B5EF4-FFF2-40B4-BE49-F238E27FC236}">
                <a16:creationId xmlns:a16="http://schemas.microsoft.com/office/drawing/2014/main" id="{D51D4B2F-EA28-4BDD-BCE9-59B5C4F429B6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350184</xdr:colOff>
      <xdr:row>34</xdr:row>
      <xdr:rowOff>1</xdr:rowOff>
    </xdr:from>
    <xdr:to>
      <xdr:col>3</xdr:col>
      <xdr:colOff>498718</xdr:colOff>
      <xdr:row>34</xdr:row>
      <xdr:rowOff>274865</xdr:rowOff>
    </xdr:to>
    <xdr:grpSp>
      <xdr:nvGrpSpPr>
        <xdr:cNvPr id="775" name="グループ化 470">
          <a:extLst>
            <a:ext uri="{FF2B5EF4-FFF2-40B4-BE49-F238E27FC236}">
              <a16:creationId xmlns:a16="http://schemas.microsoft.com/office/drawing/2014/main" id="{A1BC14FC-0A4E-4A3A-860E-062AF3B8419B}"/>
            </a:ext>
          </a:extLst>
        </xdr:cNvPr>
        <xdr:cNvGrpSpPr>
          <a:grpSpLocks/>
        </xdr:cNvGrpSpPr>
      </xdr:nvGrpSpPr>
      <xdr:grpSpPr bwMode="auto">
        <a:xfrm flipH="1">
          <a:off x="2445684" y="11039476"/>
          <a:ext cx="148534" cy="274864"/>
          <a:chOff x="1188963" y="9409739"/>
          <a:chExt cx="127868" cy="266700"/>
        </a:xfrm>
      </xdr:grpSpPr>
      <xdr:cxnSp macro="">
        <xdr:nvCxnSpPr>
          <xdr:cNvPr id="781" name="直線矢印コネクタ 780">
            <a:extLst>
              <a:ext uri="{FF2B5EF4-FFF2-40B4-BE49-F238E27FC236}">
                <a16:creationId xmlns:a16="http://schemas.microsoft.com/office/drawing/2014/main" id="{BA33A46E-CDA5-4433-B789-84656CDDE07F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2" name="円/楕円 460">
            <a:extLst>
              <a:ext uri="{FF2B5EF4-FFF2-40B4-BE49-F238E27FC236}">
                <a16:creationId xmlns:a16="http://schemas.microsoft.com/office/drawing/2014/main" id="{E3FFD589-43DC-428E-AA5B-58F68ACB6233}"/>
              </a:ext>
            </a:extLst>
          </xdr:cNvPr>
          <xdr:cNvSpPr/>
        </xdr:nvSpPr>
        <xdr:spPr>
          <a:xfrm>
            <a:off x="1188963" y="9587112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182095</xdr:colOff>
      <xdr:row>35</xdr:row>
      <xdr:rowOff>98052</xdr:rowOff>
    </xdr:from>
    <xdr:to>
      <xdr:col>3</xdr:col>
      <xdr:colOff>477370</xdr:colOff>
      <xdr:row>35</xdr:row>
      <xdr:rowOff>276647</xdr:rowOff>
    </xdr:to>
    <xdr:grpSp>
      <xdr:nvGrpSpPr>
        <xdr:cNvPr id="783" name="Group 1557">
          <a:extLst>
            <a:ext uri="{FF2B5EF4-FFF2-40B4-BE49-F238E27FC236}">
              <a16:creationId xmlns:a16="http://schemas.microsoft.com/office/drawing/2014/main" id="{D223F017-E86B-4FAC-AA1D-C70E6DBE4D4F}"/>
            </a:ext>
          </a:extLst>
        </xdr:cNvPr>
        <xdr:cNvGrpSpPr>
          <a:grpSpLocks/>
        </xdr:cNvGrpSpPr>
      </xdr:nvGrpSpPr>
      <xdr:grpSpPr bwMode="auto">
        <a:xfrm flipH="1">
          <a:off x="2277595" y="11461377"/>
          <a:ext cx="295275" cy="178595"/>
          <a:chOff x="116" y="1071"/>
          <a:chExt cx="31" cy="13"/>
        </a:xfrm>
      </xdr:grpSpPr>
      <xdr:sp macro="" textlink="">
        <xdr:nvSpPr>
          <xdr:cNvPr id="797" name="Line 1558">
            <a:extLst>
              <a:ext uri="{FF2B5EF4-FFF2-40B4-BE49-F238E27FC236}">
                <a16:creationId xmlns:a16="http://schemas.microsoft.com/office/drawing/2014/main" id="{E7057B5B-C556-4202-A65F-9BDA266BD39C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8" name="Freeform 1559">
            <a:extLst>
              <a:ext uri="{FF2B5EF4-FFF2-40B4-BE49-F238E27FC236}">
                <a16:creationId xmlns:a16="http://schemas.microsoft.com/office/drawing/2014/main" id="{28291CEF-2099-4860-8032-08D5094C40CA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4</xdr:col>
      <xdr:colOff>1232647</xdr:colOff>
      <xdr:row>26</xdr:row>
      <xdr:rowOff>98051</xdr:rowOff>
    </xdr:from>
    <xdr:to>
      <xdr:col>4</xdr:col>
      <xdr:colOff>1537447</xdr:colOff>
      <xdr:row>26</xdr:row>
      <xdr:rowOff>240926</xdr:rowOff>
    </xdr:to>
    <xdr:pic>
      <xdr:nvPicPr>
        <xdr:cNvPr id="819" name="図 818">
          <a:extLst>
            <a:ext uri="{FF2B5EF4-FFF2-40B4-BE49-F238E27FC236}">
              <a16:creationId xmlns:a16="http://schemas.microsoft.com/office/drawing/2014/main" id="{076C272F-E84A-45BB-BA48-BD872D255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9559" y="7521948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280147</xdr:colOff>
      <xdr:row>18</xdr:row>
      <xdr:rowOff>308161</xdr:rowOff>
    </xdr:from>
    <xdr:to>
      <xdr:col>3</xdr:col>
      <xdr:colOff>428681</xdr:colOff>
      <xdr:row>19</xdr:row>
      <xdr:rowOff>274863</xdr:rowOff>
    </xdr:to>
    <xdr:grpSp>
      <xdr:nvGrpSpPr>
        <xdr:cNvPr id="821" name="グループ化 470">
          <a:extLst>
            <a:ext uri="{FF2B5EF4-FFF2-40B4-BE49-F238E27FC236}">
              <a16:creationId xmlns:a16="http://schemas.microsoft.com/office/drawing/2014/main" id="{0ADC52CB-42F9-483F-923C-57579CA27936}"/>
            </a:ext>
          </a:extLst>
        </xdr:cNvPr>
        <xdr:cNvGrpSpPr>
          <a:grpSpLocks/>
        </xdr:cNvGrpSpPr>
      </xdr:nvGrpSpPr>
      <xdr:grpSpPr bwMode="auto">
        <a:xfrm flipH="1">
          <a:off x="2375647" y="6251761"/>
          <a:ext cx="148534" cy="281027"/>
          <a:chOff x="1188963" y="9409739"/>
          <a:chExt cx="127868" cy="266700"/>
        </a:xfrm>
      </xdr:grpSpPr>
      <xdr:cxnSp macro="">
        <xdr:nvCxnSpPr>
          <xdr:cNvPr id="833" name="直線矢印コネクタ 832">
            <a:extLst>
              <a:ext uri="{FF2B5EF4-FFF2-40B4-BE49-F238E27FC236}">
                <a16:creationId xmlns:a16="http://schemas.microsoft.com/office/drawing/2014/main" id="{21FE8D03-2E7B-40DF-BB94-8DFBA9638B17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4" name="円/楕円 460">
            <a:extLst>
              <a:ext uri="{FF2B5EF4-FFF2-40B4-BE49-F238E27FC236}">
                <a16:creationId xmlns:a16="http://schemas.microsoft.com/office/drawing/2014/main" id="{64CB0106-49AD-4CEB-A60E-347E48E4892D}"/>
              </a:ext>
            </a:extLst>
          </xdr:cNvPr>
          <xdr:cNvSpPr/>
        </xdr:nvSpPr>
        <xdr:spPr>
          <a:xfrm>
            <a:off x="1188963" y="9587112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182095</xdr:colOff>
      <xdr:row>36</xdr:row>
      <xdr:rowOff>28015</xdr:rowOff>
    </xdr:from>
    <xdr:to>
      <xdr:col>3</xdr:col>
      <xdr:colOff>477370</xdr:colOff>
      <xdr:row>36</xdr:row>
      <xdr:rowOff>259976</xdr:rowOff>
    </xdr:to>
    <xdr:grpSp>
      <xdr:nvGrpSpPr>
        <xdr:cNvPr id="857" name="Group 1367">
          <a:extLst>
            <a:ext uri="{FF2B5EF4-FFF2-40B4-BE49-F238E27FC236}">
              <a16:creationId xmlns:a16="http://schemas.microsoft.com/office/drawing/2014/main" id="{986DE862-A1D1-4F1D-9D9C-99C19EE7618D}"/>
            </a:ext>
          </a:extLst>
        </xdr:cNvPr>
        <xdr:cNvGrpSpPr>
          <a:grpSpLocks/>
        </xdr:cNvGrpSpPr>
      </xdr:nvGrpSpPr>
      <xdr:grpSpPr bwMode="auto">
        <a:xfrm>
          <a:off x="2277595" y="11715190"/>
          <a:ext cx="295275" cy="231961"/>
          <a:chOff x="117" y="399"/>
          <a:chExt cx="31" cy="25"/>
        </a:xfrm>
      </xdr:grpSpPr>
      <xdr:sp macro="" textlink="">
        <xdr:nvSpPr>
          <xdr:cNvPr id="858" name="Line 1368">
            <a:extLst>
              <a:ext uri="{FF2B5EF4-FFF2-40B4-BE49-F238E27FC236}">
                <a16:creationId xmlns:a16="http://schemas.microsoft.com/office/drawing/2014/main" id="{CE928928-8B5A-4298-B840-D3414411835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9" name="Line 1369">
            <a:extLst>
              <a:ext uri="{FF2B5EF4-FFF2-40B4-BE49-F238E27FC236}">
                <a16:creationId xmlns:a16="http://schemas.microsoft.com/office/drawing/2014/main" id="{2105AE56-BEE7-4798-B3A9-D8D1537D563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Freeform 1370">
            <a:extLst>
              <a:ext uri="{FF2B5EF4-FFF2-40B4-BE49-F238E27FC236}">
                <a16:creationId xmlns:a16="http://schemas.microsoft.com/office/drawing/2014/main" id="{AB4DD628-85CB-4990-8693-32A1E1A6FB1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868456</xdr:colOff>
      <xdr:row>36</xdr:row>
      <xdr:rowOff>84045</xdr:rowOff>
    </xdr:from>
    <xdr:ext cx="304800" cy="152400"/>
    <xdr:pic>
      <xdr:nvPicPr>
        <xdr:cNvPr id="861" name="図 860">
          <a:extLst>
            <a:ext uri="{FF2B5EF4-FFF2-40B4-BE49-F238E27FC236}">
              <a16:creationId xmlns:a16="http://schemas.microsoft.com/office/drawing/2014/main" id="{072DB05E-0A6D-45B9-8F02-184313EEF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368" y="10281398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182096</xdr:colOff>
      <xdr:row>37</xdr:row>
      <xdr:rowOff>0</xdr:rowOff>
    </xdr:from>
    <xdr:to>
      <xdr:col>3</xdr:col>
      <xdr:colOff>330630</xdr:colOff>
      <xdr:row>37</xdr:row>
      <xdr:rowOff>274864</xdr:rowOff>
    </xdr:to>
    <xdr:grpSp>
      <xdr:nvGrpSpPr>
        <xdr:cNvPr id="862" name="グループ化 470">
          <a:extLst>
            <a:ext uri="{FF2B5EF4-FFF2-40B4-BE49-F238E27FC236}">
              <a16:creationId xmlns:a16="http://schemas.microsoft.com/office/drawing/2014/main" id="{E91DB9AD-7893-4E32-BE50-17C92C2D94CC}"/>
            </a:ext>
          </a:extLst>
        </xdr:cNvPr>
        <xdr:cNvGrpSpPr>
          <a:grpSpLocks/>
        </xdr:cNvGrpSpPr>
      </xdr:nvGrpSpPr>
      <xdr:grpSpPr bwMode="auto">
        <a:xfrm>
          <a:off x="2277596" y="12011025"/>
          <a:ext cx="148534" cy="274864"/>
          <a:chOff x="1188963" y="9409739"/>
          <a:chExt cx="127868" cy="266700"/>
        </a:xfrm>
      </xdr:grpSpPr>
      <xdr:cxnSp macro="">
        <xdr:nvCxnSpPr>
          <xdr:cNvPr id="863" name="直線矢印コネクタ 862">
            <a:extLst>
              <a:ext uri="{FF2B5EF4-FFF2-40B4-BE49-F238E27FC236}">
                <a16:creationId xmlns:a16="http://schemas.microsoft.com/office/drawing/2014/main" id="{3516D15E-E2E2-443C-8ADC-3EBB57842427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64" name="円/楕円 460">
            <a:extLst>
              <a:ext uri="{FF2B5EF4-FFF2-40B4-BE49-F238E27FC236}">
                <a16:creationId xmlns:a16="http://schemas.microsoft.com/office/drawing/2014/main" id="{501AAF43-F02F-42F1-A834-C9F0C9A3F8B4}"/>
              </a:ext>
            </a:extLst>
          </xdr:cNvPr>
          <xdr:cNvSpPr/>
        </xdr:nvSpPr>
        <xdr:spPr>
          <a:xfrm>
            <a:off x="1188963" y="9587112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154081</xdr:colOff>
      <xdr:row>38</xdr:row>
      <xdr:rowOff>70037</xdr:rowOff>
    </xdr:from>
    <xdr:to>
      <xdr:col>3</xdr:col>
      <xdr:colOff>449356</xdr:colOff>
      <xdr:row>38</xdr:row>
      <xdr:rowOff>248632</xdr:rowOff>
    </xdr:to>
    <xdr:grpSp>
      <xdr:nvGrpSpPr>
        <xdr:cNvPr id="865" name="Group 1557">
          <a:extLst>
            <a:ext uri="{FF2B5EF4-FFF2-40B4-BE49-F238E27FC236}">
              <a16:creationId xmlns:a16="http://schemas.microsoft.com/office/drawing/2014/main" id="{F679971D-6332-41B6-8C27-B7644836F193}"/>
            </a:ext>
          </a:extLst>
        </xdr:cNvPr>
        <xdr:cNvGrpSpPr>
          <a:grpSpLocks/>
        </xdr:cNvGrpSpPr>
      </xdr:nvGrpSpPr>
      <xdr:grpSpPr bwMode="auto">
        <a:xfrm flipH="1">
          <a:off x="2249581" y="12404912"/>
          <a:ext cx="295275" cy="178595"/>
          <a:chOff x="116" y="1071"/>
          <a:chExt cx="31" cy="13"/>
        </a:xfrm>
      </xdr:grpSpPr>
      <xdr:sp macro="" textlink="">
        <xdr:nvSpPr>
          <xdr:cNvPr id="866" name="Line 1558">
            <a:extLst>
              <a:ext uri="{FF2B5EF4-FFF2-40B4-BE49-F238E27FC236}">
                <a16:creationId xmlns:a16="http://schemas.microsoft.com/office/drawing/2014/main" id="{676A272D-4C70-4A75-9EA7-8C45AB31E57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7" name="Freeform 1559">
            <a:extLst>
              <a:ext uri="{FF2B5EF4-FFF2-40B4-BE49-F238E27FC236}">
                <a16:creationId xmlns:a16="http://schemas.microsoft.com/office/drawing/2014/main" id="{A4522C9A-4FA6-4F04-AB24-F0231F89A175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140070</xdr:colOff>
      <xdr:row>39</xdr:row>
      <xdr:rowOff>0</xdr:rowOff>
    </xdr:from>
    <xdr:to>
      <xdr:col>3</xdr:col>
      <xdr:colOff>330570</xdr:colOff>
      <xdr:row>39</xdr:row>
      <xdr:rowOff>307686</xdr:rowOff>
    </xdr:to>
    <xdr:grpSp>
      <xdr:nvGrpSpPr>
        <xdr:cNvPr id="868" name="Group 1367">
          <a:extLst>
            <a:ext uri="{FF2B5EF4-FFF2-40B4-BE49-F238E27FC236}">
              <a16:creationId xmlns:a16="http://schemas.microsoft.com/office/drawing/2014/main" id="{63635BD0-1D1E-4E77-AB03-7FD2BB5A0647}"/>
            </a:ext>
          </a:extLst>
        </xdr:cNvPr>
        <xdr:cNvGrpSpPr>
          <a:grpSpLocks/>
        </xdr:cNvGrpSpPr>
      </xdr:nvGrpSpPr>
      <xdr:grpSpPr bwMode="auto">
        <a:xfrm>
          <a:off x="2235570" y="12658725"/>
          <a:ext cx="190500" cy="307686"/>
          <a:chOff x="117" y="399"/>
          <a:chExt cx="17" cy="25"/>
        </a:xfrm>
      </xdr:grpSpPr>
      <xdr:sp macro="" textlink="">
        <xdr:nvSpPr>
          <xdr:cNvPr id="869" name="Line 1368">
            <a:extLst>
              <a:ext uri="{FF2B5EF4-FFF2-40B4-BE49-F238E27FC236}">
                <a16:creationId xmlns:a16="http://schemas.microsoft.com/office/drawing/2014/main" id="{640C399C-1A18-4229-8D72-2521DB68D76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0" name="Freeform 1370">
            <a:extLst>
              <a:ext uri="{FF2B5EF4-FFF2-40B4-BE49-F238E27FC236}">
                <a16:creationId xmlns:a16="http://schemas.microsoft.com/office/drawing/2014/main" id="{662E4539-2BB6-4602-BD86-921C723AB94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168089</xdr:colOff>
      <xdr:row>40</xdr:row>
      <xdr:rowOff>28014</xdr:rowOff>
    </xdr:from>
    <xdr:to>
      <xdr:col>3</xdr:col>
      <xdr:colOff>463364</xdr:colOff>
      <xdr:row>40</xdr:row>
      <xdr:rowOff>266139</xdr:rowOff>
    </xdr:to>
    <xdr:grpSp>
      <xdr:nvGrpSpPr>
        <xdr:cNvPr id="871" name="Group 1367">
          <a:extLst>
            <a:ext uri="{FF2B5EF4-FFF2-40B4-BE49-F238E27FC236}">
              <a16:creationId xmlns:a16="http://schemas.microsoft.com/office/drawing/2014/main" id="{2512FBA7-5FE6-42DD-BFF0-522C41F267C3}"/>
            </a:ext>
          </a:extLst>
        </xdr:cNvPr>
        <xdr:cNvGrpSpPr>
          <a:grpSpLocks/>
        </xdr:cNvGrpSpPr>
      </xdr:nvGrpSpPr>
      <xdr:grpSpPr bwMode="auto">
        <a:xfrm>
          <a:off x="2263589" y="13010589"/>
          <a:ext cx="295275" cy="238125"/>
          <a:chOff x="117" y="399"/>
          <a:chExt cx="31" cy="25"/>
        </a:xfrm>
      </xdr:grpSpPr>
      <xdr:sp macro="" textlink="">
        <xdr:nvSpPr>
          <xdr:cNvPr id="872" name="Line 1368">
            <a:extLst>
              <a:ext uri="{FF2B5EF4-FFF2-40B4-BE49-F238E27FC236}">
                <a16:creationId xmlns:a16="http://schemas.microsoft.com/office/drawing/2014/main" id="{02FA3AE3-B4DD-492B-8433-30E541D3994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1369">
            <a:extLst>
              <a:ext uri="{FF2B5EF4-FFF2-40B4-BE49-F238E27FC236}">
                <a16:creationId xmlns:a16="http://schemas.microsoft.com/office/drawing/2014/main" id="{7BE5EA2A-DBF6-40C4-8B78-0E4771E41BD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4" name="Freeform 1370">
            <a:extLst>
              <a:ext uri="{FF2B5EF4-FFF2-40B4-BE49-F238E27FC236}">
                <a16:creationId xmlns:a16="http://schemas.microsoft.com/office/drawing/2014/main" id="{5B52FFAF-1AD1-4024-AE73-FCF091C35AB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854449</xdr:colOff>
      <xdr:row>40</xdr:row>
      <xdr:rowOff>84044</xdr:rowOff>
    </xdr:from>
    <xdr:ext cx="304800" cy="152400"/>
    <xdr:pic>
      <xdr:nvPicPr>
        <xdr:cNvPr id="875" name="図 874">
          <a:extLst>
            <a:ext uri="{FF2B5EF4-FFF2-40B4-BE49-F238E27FC236}">
              <a16:creationId xmlns:a16="http://schemas.microsoft.com/office/drawing/2014/main" id="{AEC62532-9304-4FE9-B31E-B4B42BE37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1361" y="11514044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154081</xdr:colOff>
      <xdr:row>41</xdr:row>
      <xdr:rowOff>28014</xdr:rowOff>
    </xdr:from>
    <xdr:to>
      <xdr:col>3</xdr:col>
      <xdr:colOff>449356</xdr:colOff>
      <xdr:row>41</xdr:row>
      <xdr:rowOff>266139</xdr:rowOff>
    </xdr:to>
    <xdr:grpSp>
      <xdr:nvGrpSpPr>
        <xdr:cNvPr id="876" name="Group 1367">
          <a:extLst>
            <a:ext uri="{FF2B5EF4-FFF2-40B4-BE49-F238E27FC236}">
              <a16:creationId xmlns:a16="http://schemas.microsoft.com/office/drawing/2014/main" id="{CF4B540F-AEA0-4B70-B7C3-4EB5BCED465D}"/>
            </a:ext>
          </a:extLst>
        </xdr:cNvPr>
        <xdr:cNvGrpSpPr>
          <a:grpSpLocks/>
        </xdr:cNvGrpSpPr>
      </xdr:nvGrpSpPr>
      <xdr:grpSpPr bwMode="auto">
        <a:xfrm>
          <a:off x="2249581" y="13334439"/>
          <a:ext cx="295275" cy="238125"/>
          <a:chOff x="117" y="399"/>
          <a:chExt cx="31" cy="25"/>
        </a:xfrm>
      </xdr:grpSpPr>
      <xdr:sp macro="" textlink="">
        <xdr:nvSpPr>
          <xdr:cNvPr id="877" name="Line 1368">
            <a:extLst>
              <a:ext uri="{FF2B5EF4-FFF2-40B4-BE49-F238E27FC236}">
                <a16:creationId xmlns:a16="http://schemas.microsoft.com/office/drawing/2014/main" id="{21B5C92F-7889-444B-AE32-F6B73C802A5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8" name="Line 1369">
            <a:extLst>
              <a:ext uri="{FF2B5EF4-FFF2-40B4-BE49-F238E27FC236}">
                <a16:creationId xmlns:a16="http://schemas.microsoft.com/office/drawing/2014/main" id="{8AEFDAF1-D12D-4D29-AF41-8837A36FA24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9" name="Freeform 1370">
            <a:extLst>
              <a:ext uri="{FF2B5EF4-FFF2-40B4-BE49-F238E27FC236}">
                <a16:creationId xmlns:a16="http://schemas.microsoft.com/office/drawing/2014/main" id="{ED081E3D-DAB3-48F2-A7BA-0E13BCF1948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294154</xdr:colOff>
      <xdr:row>42</xdr:row>
      <xdr:rowOff>0</xdr:rowOff>
    </xdr:from>
    <xdr:to>
      <xdr:col>3</xdr:col>
      <xdr:colOff>492817</xdr:colOff>
      <xdr:row>42</xdr:row>
      <xdr:rowOff>276225</xdr:rowOff>
    </xdr:to>
    <xdr:grpSp>
      <xdr:nvGrpSpPr>
        <xdr:cNvPr id="880" name="グループ化 470">
          <a:extLst>
            <a:ext uri="{FF2B5EF4-FFF2-40B4-BE49-F238E27FC236}">
              <a16:creationId xmlns:a16="http://schemas.microsoft.com/office/drawing/2014/main" id="{8230F8FD-D6D5-476A-8A6A-44E7EE88476E}"/>
            </a:ext>
          </a:extLst>
        </xdr:cNvPr>
        <xdr:cNvGrpSpPr>
          <a:grpSpLocks/>
        </xdr:cNvGrpSpPr>
      </xdr:nvGrpSpPr>
      <xdr:grpSpPr bwMode="auto">
        <a:xfrm>
          <a:off x="2389654" y="13630275"/>
          <a:ext cx="198663" cy="276225"/>
          <a:chOff x="1310700" y="9409739"/>
          <a:chExt cx="171024" cy="266700"/>
        </a:xfrm>
      </xdr:grpSpPr>
      <xdr:cxnSp macro="">
        <xdr:nvCxnSpPr>
          <xdr:cNvPr id="881" name="直線コネクタ 880">
            <a:extLst>
              <a:ext uri="{FF2B5EF4-FFF2-40B4-BE49-F238E27FC236}">
                <a16:creationId xmlns:a16="http://schemas.microsoft.com/office/drawing/2014/main" id="{52ABEA9D-D818-4ED6-9AC6-9ED64140E350}"/>
              </a:ext>
            </a:extLst>
          </xdr:cNvPr>
          <xdr:cNvCxnSpPr/>
        </xdr:nvCxnSpPr>
        <xdr:spPr bwMode="auto">
          <a:xfrm flipH="1" flipV="1">
            <a:off x="1310700" y="9552967"/>
            <a:ext cx="171024" cy="3917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2" name="直線矢印コネクタ 881">
            <a:extLst>
              <a:ext uri="{FF2B5EF4-FFF2-40B4-BE49-F238E27FC236}">
                <a16:creationId xmlns:a16="http://schemas.microsoft.com/office/drawing/2014/main" id="{BF8D1300-6698-41D4-BE39-8CC5EB590C25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140074</xdr:colOff>
      <xdr:row>43</xdr:row>
      <xdr:rowOff>0</xdr:rowOff>
    </xdr:from>
    <xdr:to>
      <xdr:col>3</xdr:col>
      <xdr:colOff>485355</xdr:colOff>
      <xdr:row>43</xdr:row>
      <xdr:rowOff>261937</xdr:rowOff>
    </xdr:to>
    <xdr:grpSp>
      <xdr:nvGrpSpPr>
        <xdr:cNvPr id="883" name="グループ化 470">
          <a:extLst>
            <a:ext uri="{FF2B5EF4-FFF2-40B4-BE49-F238E27FC236}">
              <a16:creationId xmlns:a16="http://schemas.microsoft.com/office/drawing/2014/main" id="{764AB537-82B2-4947-8533-E992CD000480}"/>
            </a:ext>
          </a:extLst>
        </xdr:cNvPr>
        <xdr:cNvGrpSpPr>
          <a:grpSpLocks/>
        </xdr:cNvGrpSpPr>
      </xdr:nvGrpSpPr>
      <xdr:grpSpPr bwMode="auto">
        <a:xfrm>
          <a:off x="2235574" y="13954125"/>
          <a:ext cx="345281" cy="261937"/>
          <a:chOff x="1154906" y="9372698"/>
          <a:chExt cx="314325" cy="266700"/>
        </a:xfrm>
      </xdr:grpSpPr>
      <xdr:cxnSp macro="">
        <xdr:nvCxnSpPr>
          <xdr:cNvPr id="884" name="直線コネクタ 883">
            <a:extLst>
              <a:ext uri="{FF2B5EF4-FFF2-40B4-BE49-F238E27FC236}">
                <a16:creationId xmlns:a16="http://schemas.microsoft.com/office/drawing/2014/main" id="{F7719D52-686F-40D2-8B65-9E595809E3B2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5" name="直線矢印コネクタ 884">
            <a:extLst>
              <a:ext uri="{FF2B5EF4-FFF2-40B4-BE49-F238E27FC236}">
                <a16:creationId xmlns:a16="http://schemas.microsoft.com/office/drawing/2014/main" id="{59A92742-870B-49B5-899A-58920DC5AEC6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336176</xdr:colOff>
      <xdr:row>43</xdr:row>
      <xdr:rowOff>294155</xdr:rowOff>
    </xdr:from>
    <xdr:to>
      <xdr:col>3</xdr:col>
      <xdr:colOff>469518</xdr:colOff>
      <xdr:row>44</xdr:row>
      <xdr:rowOff>262218</xdr:rowOff>
    </xdr:to>
    <xdr:grpSp>
      <xdr:nvGrpSpPr>
        <xdr:cNvPr id="886" name="グループ化 470">
          <a:extLst>
            <a:ext uri="{FF2B5EF4-FFF2-40B4-BE49-F238E27FC236}">
              <a16:creationId xmlns:a16="http://schemas.microsoft.com/office/drawing/2014/main" id="{65B20DFC-4831-40E8-B1A5-5EB81E31DC0D}"/>
            </a:ext>
          </a:extLst>
        </xdr:cNvPr>
        <xdr:cNvGrpSpPr>
          <a:grpSpLocks/>
        </xdr:cNvGrpSpPr>
      </xdr:nvGrpSpPr>
      <xdr:grpSpPr bwMode="auto">
        <a:xfrm flipV="1">
          <a:off x="2431676" y="14248280"/>
          <a:ext cx="133342" cy="291913"/>
          <a:chOff x="1307193" y="9409739"/>
          <a:chExt cx="114791" cy="266700"/>
        </a:xfrm>
      </xdr:grpSpPr>
      <xdr:cxnSp macro="">
        <xdr:nvCxnSpPr>
          <xdr:cNvPr id="887" name="直線コネクタ 886">
            <a:extLst>
              <a:ext uri="{FF2B5EF4-FFF2-40B4-BE49-F238E27FC236}">
                <a16:creationId xmlns:a16="http://schemas.microsoft.com/office/drawing/2014/main" id="{FA68F88C-98C1-4B38-90EB-6AE351B6B2B1}"/>
              </a:ext>
            </a:extLst>
          </xdr:cNvPr>
          <xdr:cNvCxnSpPr/>
        </xdr:nvCxnSpPr>
        <xdr:spPr bwMode="auto">
          <a:xfrm flipH="1" flipV="1">
            <a:off x="1307193" y="9476742"/>
            <a:ext cx="114791" cy="110361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8" name="直線矢印コネクタ 887">
            <a:extLst>
              <a:ext uri="{FF2B5EF4-FFF2-40B4-BE49-F238E27FC236}">
                <a16:creationId xmlns:a16="http://schemas.microsoft.com/office/drawing/2014/main" id="{1AFC8EFE-C560-4912-BABA-3A92C4C36C7E}"/>
              </a:ext>
            </a:extLst>
          </xdr:cNvPr>
          <xdr:cNvCxnSpPr/>
        </xdr:nvCxnSpPr>
        <xdr:spPr bwMode="auto">
          <a:xfrm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196103</xdr:colOff>
      <xdr:row>45</xdr:row>
      <xdr:rowOff>0</xdr:rowOff>
    </xdr:from>
    <xdr:to>
      <xdr:col>3</xdr:col>
      <xdr:colOff>344637</xdr:colOff>
      <xdr:row>45</xdr:row>
      <xdr:rowOff>276225</xdr:rowOff>
    </xdr:to>
    <xdr:grpSp>
      <xdr:nvGrpSpPr>
        <xdr:cNvPr id="889" name="グループ化 470">
          <a:extLst>
            <a:ext uri="{FF2B5EF4-FFF2-40B4-BE49-F238E27FC236}">
              <a16:creationId xmlns:a16="http://schemas.microsoft.com/office/drawing/2014/main" id="{51DD898E-D1FF-48CA-8CDC-C00E9527FA5A}"/>
            </a:ext>
          </a:extLst>
        </xdr:cNvPr>
        <xdr:cNvGrpSpPr>
          <a:grpSpLocks/>
        </xdr:cNvGrpSpPr>
      </xdr:nvGrpSpPr>
      <xdr:grpSpPr bwMode="auto">
        <a:xfrm>
          <a:off x="2291603" y="14601825"/>
          <a:ext cx="148534" cy="276225"/>
          <a:chOff x="1188963" y="9409739"/>
          <a:chExt cx="127868" cy="266700"/>
        </a:xfrm>
      </xdr:grpSpPr>
      <xdr:cxnSp macro="">
        <xdr:nvCxnSpPr>
          <xdr:cNvPr id="890" name="直線矢印コネクタ 889">
            <a:extLst>
              <a:ext uri="{FF2B5EF4-FFF2-40B4-BE49-F238E27FC236}">
                <a16:creationId xmlns:a16="http://schemas.microsoft.com/office/drawing/2014/main" id="{28258CED-9490-45F0-BCCD-7C51BD7541D7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1" name="円/楕円 460">
            <a:extLst>
              <a:ext uri="{FF2B5EF4-FFF2-40B4-BE49-F238E27FC236}">
                <a16:creationId xmlns:a16="http://schemas.microsoft.com/office/drawing/2014/main" id="{A04ABD9C-5A7C-4BAF-B243-4083F067D336}"/>
              </a:ext>
            </a:extLst>
          </xdr:cNvPr>
          <xdr:cNvSpPr/>
        </xdr:nvSpPr>
        <xdr:spPr>
          <a:xfrm>
            <a:off x="1188963" y="9587112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154080</xdr:colOff>
      <xdr:row>46</xdr:row>
      <xdr:rowOff>0</xdr:rowOff>
    </xdr:from>
    <xdr:to>
      <xdr:col>3</xdr:col>
      <xdr:colOff>499361</xdr:colOff>
      <xdr:row>46</xdr:row>
      <xdr:rowOff>261937</xdr:rowOff>
    </xdr:to>
    <xdr:grpSp>
      <xdr:nvGrpSpPr>
        <xdr:cNvPr id="892" name="グループ化 470">
          <a:extLst>
            <a:ext uri="{FF2B5EF4-FFF2-40B4-BE49-F238E27FC236}">
              <a16:creationId xmlns:a16="http://schemas.microsoft.com/office/drawing/2014/main" id="{430D6478-43F5-4871-9611-AF000416D2BD}"/>
            </a:ext>
          </a:extLst>
        </xdr:cNvPr>
        <xdr:cNvGrpSpPr>
          <a:grpSpLocks/>
        </xdr:cNvGrpSpPr>
      </xdr:nvGrpSpPr>
      <xdr:grpSpPr bwMode="auto">
        <a:xfrm>
          <a:off x="2249580" y="14925675"/>
          <a:ext cx="345281" cy="261937"/>
          <a:chOff x="1154906" y="9372698"/>
          <a:chExt cx="314325" cy="266700"/>
        </a:xfrm>
      </xdr:grpSpPr>
      <xdr:cxnSp macro="">
        <xdr:nvCxnSpPr>
          <xdr:cNvPr id="893" name="直線コネクタ 892">
            <a:extLst>
              <a:ext uri="{FF2B5EF4-FFF2-40B4-BE49-F238E27FC236}">
                <a16:creationId xmlns:a16="http://schemas.microsoft.com/office/drawing/2014/main" id="{348D4AFA-1616-4BDA-955C-13D22E013D8A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4" name="直線矢印コネクタ 893">
            <a:extLst>
              <a:ext uri="{FF2B5EF4-FFF2-40B4-BE49-F238E27FC236}">
                <a16:creationId xmlns:a16="http://schemas.microsoft.com/office/drawing/2014/main" id="{428086EB-138D-4F86-BAAC-4EC3066C2AA8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168089</xdr:colOff>
      <xdr:row>47</xdr:row>
      <xdr:rowOff>84044</xdr:rowOff>
    </xdr:from>
    <xdr:to>
      <xdr:col>3</xdr:col>
      <xdr:colOff>463364</xdr:colOff>
      <xdr:row>47</xdr:row>
      <xdr:rowOff>262639</xdr:rowOff>
    </xdr:to>
    <xdr:grpSp>
      <xdr:nvGrpSpPr>
        <xdr:cNvPr id="895" name="Group 1557">
          <a:extLst>
            <a:ext uri="{FF2B5EF4-FFF2-40B4-BE49-F238E27FC236}">
              <a16:creationId xmlns:a16="http://schemas.microsoft.com/office/drawing/2014/main" id="{007871C4-E843-4510-8C23-D6D24B380729}"/>
            </a:ext>
          </a:extLst>
        </xdr:cNvPr>
        <xdr:cNvGrpSpPr>
          <a:grpSpLocks/>
        </xdr:cNvGrpSpPr>
      </xdr:nvGrpSpPr>
      <xdr:grpSpPr bwMode="auto">
        <a:xfrm flipH="1">
          <a:off x="2263589" y="15333569"/>
          <a:ext cx="295275" cy="178595"/>
          <a:chOff x="116" y="1071"/>
          <a:chExt cx="31" cy="13"/>
        </a:xfrm>
      </xdr:grpSpPr>
      <xdr:sp macro="" textlink="">
        <xdr:nvSpPr>
          <xdr:cNvPr id="896" name="Line 1558">
            <a:extLst>
              <a:ext uri="{FF2B5EF4-FFF2-40B4-BE49-F238E27FC236}">
                <a16:creationId xmlns:a16="http://schemas.microsoft.com/office/drawing/2014/main" id="{6E639856-7453-41F0-AAF6-598A22A9FE61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Freeform 1559">
            <a:extLst>
              <a:ext uri="{FF2B5EF4-FFF2-40B4-BE49-F238E27FC236}">
                <a16:creationId xmlns:a16="http://schemas.microsoft.com/office/drawing/2014/main" id="{A829C158-5DD3-4FE5-928B-BFB2996DCFB7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168088</xdr:colOff>
      <xdr:row>48</xdr:row>
      <xdr:rowOff>84044</xdr:rowOff>
    </xdr:from>
    <xdr:to>
      <xdr:col>3</xdr:col>
      <xdr:colOff>463363</xdr:colOff>
      <xdr:row>48</xdr:row>
      <xdr:rowOff>262639</xdr:rowOff>
    </xdr:to>
    <xdr:grpSp>
      <xdr:nvGrpSpPr>
        <xdr:cNvPr id="898" name="Group 1557">
          <a:extLst>
            <a:ext uri="{FF2B5EF4-FFF2-40B4-BE49-F238E27FC236}">
              <a16:creationId xmlns:a16="http://schemas.microsoft.com/office/drawing/2014/main" id="{9F73A9AB-8ABA-4846-9448-4E8518C1DB60}"/>
            </a:ext>
          </a:extLst>
        </xdr:cNvPr>
        <xdr:cNvGrpSpPr>
          <a:grpSpLocks/>
        </xdr:cNvGrpSpPr>
      </xdr:nvGrpSpPr>
      <xdr:grpSpPr bwMode="auto">
        <a:xfrm flipH="1">
          <a:off x="2263588" y="15657419"/>
          <a:ext cx="295275" cy="178595"/>
          <a:chOff x="116" y="1071"/>
          <a:chExt cx="31" cy="13"/>
        </a:xfrm>
      </xdr:grpSpPr>
      <xdr:sp macro="" textlink="">
        <xdr:nvSpPr>
          <xdr:cNvPr id="899" name="Line 1558">
            <a:extLst>
              <a:ext uri="{FF2B5EF4-FFF2-40B4-BE49-F238E27FC236}">
                <a16:creationId xmlns:a16="http://schemas.microsoft.com/office/drawing/2014/main" id="{C88552CE-5B83-4C58-9516-1ABB43917F8D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Freeform 1559">
            <a:extLst>
              <a:ext uri="{FF2B5EF4-FFF2-40B4-BE49-F238E27FC236}">
                <a16:creationId xmlns:a16="http://schemas.microsoft.com/office/drawing/2014/main" id="{EEDD39E0-341D-4960-BE9D-703E8E0DFDAF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336176</xdr:colOff>
      <xdr:row>48</xdr:row>
      <xdr:rowOff>294155</xdr:rowOff>
    </xdr:from>
    <xdr:to>
      <xdr:col>3</xdr:col>
      <xdr:colOff>526676</xdr:colOff>
      <xdr:row>49</xdr:row>
      <xdr:rowOff>293679</xdr:rowOff>
    </xdr:to>
    <xdr:grpSp>
      <xdr:nvGrpSpPr>
        <xdr:cNvPr id="901" name="Group 1367">
          <a:extLst>
            <a:ext uri="{FF2B5EF4-FFF2-40B4-BE49-F238E27FC236}">
              <a16:creationId xmlns:a16="http://schemas.microsoft.com/office/drawing/2014/main" id="{AA642A59-0049-47EE-BC7B-FBF9448FE4C4}"/>
            </a:ext>
          </a:extLst>
        </xdr:cNvPr>
        <xdr:cNvGrpSpPr>
          <a:grpSpLocks/>
        </xdr:cNvGrpSpPr>
      </xdr:nvGrpSpPr>
      <xdr:grpSpPr bwMode="auto">
        <a:xfrm flipH="1">
          <a:off x="2431676" y="15867530"/>
          <a:ext cx="190500" cy="323374"/>
          <a:chOff x="117" y="399"/>
          <a:chExt cx="17" cy="25"/>
        </a:xfrm>
      </xdr:grpSpPr>
      <xdr:sp macro="" textlink="">
        <xdr:nvSpPr>
          <xdr:cNvPr id="902" name="Line 1368">
            <a:extLst>
              <a:ext uri="{FF2B5EF4-FFF2-40B4-BE49-F238E27FC236}">
                <a16:creationId xmlns:a16="http://schemas.microsoft.com/office/drawing/2014/main" id="{F47F9343-3F9C-4FA8-AD5C-05A261435E0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3" name="Freeform 1370">
            <a:extLst>
              <a:ext uri="{FF2B5EF4-FFF2-40B4-BE49-F238E27FC236}">
                <a16:creationId xmlns:a16="http://schemas.microsoft.com/office/drawing/2014/main" id="{F3A88BFE-2738-4D61-A2D5-AA1861B71E96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210110</xdr:colOff>
      <xdr:row>50</xdr:row>
      <xdr:rowOff>84044</xdr:rowOff>
    </xdr:from>
    <xdr:to>
      <xdr:col>3</xdr:col>
      <xdr:colOff>505385</xdr:colOff>
      <xdr:row>50</xdr:row>
      <xdr:rowOff>262639</xdr:rowOff>
    </xdr:to>
    <xdr:grpSp>
      <xdr:nvGrpSpPr>
        <xdr:cNvPr id="904" name="Group 1557">
          <a:extLst>
            <a:ext uri="{FF2B5EF4-FFF2-40B4-BE49-F238E27FC236}">
              <a16:creationId xmlns:a16="http://schemas.microsoft.com/office/drawing/2014/main" id="{FB7C73B4-E0FF-422D-9B8F-D0AFC914E0CF}"/>
            </a:ext>
          </a:extLst>
        </xdr:cNvPr>
        <xdr:cNvGrpSpPr>
          <a:grpSpLocks/>
        </xdr:cNvGrpSpPr>
      </xdr:nvGrpSpPr>
      <xdr:grpSpPr bwMode="auto">
        <a:xfrm>
          <a:off x="2305610" y="16305119"/>
          <a:ext cx="295275" cy="178595"/>
          <a:chOff x="116" y="1071"/>
          <a:chExt cx="31" cy="13"/>
        </a:xfrm>
      </xdr:grpSpPr>
      <xdr:sp macro="" textlink="">
        <xdr:nvSpPr>
          <xdr:cNvPr id="905" name="Line 1558">
            <a:extLst>
              <a:ext uri="{FF2B5EF4-FFF2-40B4-BE49-F238E27FC236}">
                <a16:creationId xmlns:a16="http://schemas.microsoft.com/office/drawing/2014/main" id="{EE31B747-DFD4-4A19-B179-ACECF85240E2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6" name="Freeform 1559">
            <a:extLst>
              <a:ext uri="{FF2B5EF4-FFF2-40B4-BE49-F238E27FC236}">
                <a16:creationId xmlns:a16="http://schemas.microsoft.com/office/drawing/2014/main" id="{A6B086FB-2F4C-45B2-BEA0-1DFA607F775A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168088</xdr:colOff>
      <xdr:row>51</xdr:row>
      <xdr:rowOff>42022</xdr:rowOff>
    </xdr:from>
    <xdr:to>
      <xdr:col>3</xdr:col>
      <xdr:colOff>330013</xdr:colOff>
      <xdr:row>51</xdr:row>
      <xdr:rowOff>273984</xdr:rowOff>
    </xdr:to>
    <xdr:grpSp>
      <xdr:nvGrpSpPr>
        <xdr:cNvPr id="907" name="Group 1367">
          <a:extLst>
            <a:ext uri="{FF2B5EF4-FFF2-40B4-BE49-F238E27FC236}">
              <a16:creationId xmlns:a16="http://schemas.microsoft.com/office/drawing/2014/main" id="{234539C4-76F6-4D4A-9DB2-89D8BAC5D81B}"/>
            </a:ext>
          </a:extLst>
        </xdr:cNvPr>
        <xdr:cNvGrpSpPr>
          <a:grpSpLocks/>
        </xdr:cNvGrpSpPr>
      </xdr:nvGrpSpPr>
      <xdr:grpSpPr bwMode="auto">
        <a:xfrm>
          <a:off x="2263588" y="16586947"/>
          <a:ext cx="161925" cy="231962"/>
          <a:chOff x="117" y="399"/>
          <a:chExt cx="17" cy="25"/>
        </a:xfrm>
      </xdr:grpSpPr>
      <xdr:sp macro="" textlink="">
        <xdr:nvSpPr>
          <xdr:cNvPr id="908" name="Line 1368">
            <a:extLst>
              <a:ext uri="{FF2B5EF4-FFF2-40B4-BE49-F238E27FC236}">
                <a16:creationId xmlns:a16="http://schemas.microsoft.com/office/drawing/2014/main" id="{6266B272-2306-43DA-8B62-7C0E158A617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Freeform 1370">
            <a:extLst>
              <a:ext uri="{FF2B5EF4-FFF2-40B4-BE49-F238E27FC236}">
                <a16:creationId xmlns:a16="http://schemas.microsoft.com/office/drawing/2014/main" id="{8523CEAC-04CC-4E42-90CC-00CDA0C8BFE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182095</xdr:colOff>
      <xdr:row>52</xdr:row>
      <xdr:rowOff>14007</xdr:rowOff>
    </xdr:from>
    <xdr:to>
      <xdr:col>3</xdr:col>
      <xdr:colOff>330629</xdr:colOff>
      <xdr:row>52</xdr:row>
      <xdr:rowOff>290232</xdr:rowOff>
    </xdr:to>
    <xdr:grpSp>
      <xdr:nvGrpSpPr>
        <xdr:cNvPr id="910" name="グループ化 470">
          <a:extLst>
            <a:ext uri="{FF2B5EF4-FFF2-40B4-BE49-F238E27FC236}">
              <a16:creationId xmlns:a16="http://schemas.microsoft.com/office/drawing/2014/main" id="{5CF4DCB9-93AE-471F-95D9-97739D40F258}"/>
            </a:ext>
          </a:extLst>
        </xdr:cNvPr>
        <xdr:cNvGrpSpPr>
          <a:grpSpLocks/>
        </xdr:cNvGrpSpPr>
      </xdr:nvGrpSpPr>
      <xdr:grpSpPr bwMode="auto">
        <a:xfrm>
          <a:off x="2277595" y="16882782"/>
          <a:ext cx="148534" cy="276225"/>
          <a:chOff x="1188963" y="9409739"/>
          <a:chExt cx="127868" cy="266700"/>
        </a:xfrm>
      </xdr:grpSpPr>
      <xdr:cxnSp macro="">
        <xdr:nvCxnSpPr>
          <xdr:cNvPr id="911" name="直線矢印コネクタ 910">
            <a:extLst>
              <a:ext uri="{FF2B5EF4-FFF2-40B4-BE49-F238E27FC236}">
                <a16:creationId xmlns:a16="http://schemas.microsoft.com/office/drawing/2014/main" id="{3E3CBCB0-E918-4EA6-B774-27F283CC2E89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2" name="円/楕円 460">
            <a:extLst>
              <a:ext uri="{FF2B5EF4-FFF2-40B4-BE49-F238E27FC236}">
                <a16:creationId xmlns:a16="http://schemas.microsoft.com/office/drawing/2014/main" id="{C42036D9-E93E-4E18-8500-B68ED6B07A24}"/>
              </a:ext>
            </a:extLst>
          </xdr:cNvPr>
          <xdr:cNvSpPr/>
        </xdr:nvSpPr>
        <xdr:spPr>
          <a:xfrm>
            <a:off x="1188963" y="9587112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182095</xdr:colOff>
      <xdr:row>53</xdr:row>
      <xdr:rowOff>98051</xdr:rowOff>
    </xdr:from>
    <xdr:to>
      <xdr:col>3</xdr:col>
      <xdr:colOff>477370</xdr:colOff>
      <xdr:row>53</xdr:row>
      <xdr:rowOff>276646</xdr:rowOff>
    </xdr:to>
    <xdr:grpSp>
      <xdr:nvGrpSpPr>
        <xdr:cNvPr id="913" name="Group 1557">
          <a:extLst>
            <a:ext uri="{FF2B5EF4-FFF2-40B4-BE49-F238E27FC236}">
              <a16:creationId xmlns:a16="http://schemas.microsoft.com/office/drawing/2014/main" id="{35AFC199-AD18-443C-9C16-5F1E088CBDA5}"/>
            </a:ext>
          </a:extLst>
        </xdr:cNvPr>
        <xdr:cNvGrpSpPr>
          <a:grpSpLocks/>
        </xdr:cNvGrpSpPr>
      </xdr:nvGrpSpPr>
      <xdr:grpSpPr bwMode="auto">
        <a:xfrm flipH="1">
          <a:off x="2277595" y="17290676"/>
          <a:ext cx="295275" cy="178595"/>
          <a:chOff x="116" y="1071"/>
          <a:chExt cx="31" cy="13"/>
        </a:xfrm>
      </xdr:grpSpPr>
      <xdr:sp macro="" textlink="">
        <xdr:nvSpPr>
          <xdr:cNvPr id="914" name="Line 1558">
            <a:extLst>
              <a:ext uri="{FF2B5EF4-FFF2-40B4-BE49-F238E27FC236}">
                <a16:creationId xmlns:a16="http://schemas.microsoft.com/office/drawing/2014/main" id="{E9FA346A-4CCB-4485-B805-4F6F66E4A6C5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5" name="Freeform 1559">
            <a:extLst>
              <a:ext uri="{FF2B5EF4-FFF2-40B4-BE49-F238E27FC236}">
                <a16:creationId xmlns:a16="http://schemas.microsoft.com/office/drawing/2014/main" id="{2E0085A4-FC2F-4CC0-BBFD-262E12736E8B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182096</xdr:colOff>
      <xdr:row>56</xdr:row>
      <xdr:rowOff>112059</xdr:rowOff>
    </xdr:from>
    <xdr:to>
      <xdr:col>3</xdr:col>
      <xdr:colOff>477371</xdr:colOff>
      <xdr:row>56</xdr:row>
      <xdr:rowOff>290654</xdr:rowOff>
    </xdr:to>
    <xdr:grpSp>
      <xdr:nvGrpSpPr>
        <xdr:cNvPr id="916" name="Group 1557">
          <a:extLst>
            <a:ext uri="{FF2B5EF4-FFF2-40B4-BE49-F238E27FC236}">
              <a16:creationId xmlns:a16="http://schemas.microsoft.com/office/drawing/2014/main" id="{E954DDBA-3CC4-4F97-9157-9B176F7C3A41}"/>
            </a:ext>
          </a:extLst>
        </xdr:cNvPr>
        <xdr:cNvGrpSpPr>
          <a:grpSpLocks/>
        </xdr:cNvGrpSpPr>
      </xdr:nvGrpSpPr>
      <xdr:grpSpPr bwMode="auto">
        <a:xfrm flipH="1">
          <a:off x="2277596" y="18276234"/>
          <a:ext cx="295275" cy="178595"/>
          <a:chOff x="116" y="1071"/>
          <a:chExt cx="31" cy="13"/>
        </a:xfrm>
      </xdr:grpSpPr>
      <xdr:sp macro="" textlink="">
        <xdr:nvSpPr>
          <xdr:cNvPr id="917" name="Line 1558">
            <a:extLst>
              <a:ext uri="{FF2B5EF4-FFF2-40B4-BE49-F238E27FC236}">
                <a16:creationId xmlns:a16="http://schemas.microsoft.com/office/drawing/2014/main" id="{3819D8A8-7666-43D1-829D-9C620626CE0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8" name="Freeform 1559">
            <a:extLst>
              <a:ext uri="{FF2B5EF4-FFF2-40B4-BE49-F238E27FC236}">
                <a16:creationId xmlns:a16="http://schemas.microsoft.com/office/drawing/2014/main" id="{48944F64-D830-4E96-B945-2974E8A786C4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490257</xdr:colOff>
      <xdr:row>56</xdr:row>
      <xdr:rowOff>84044</xdr:rowOff>
    </xdr:from>
    <xdr:ext cx="304800" cy="152400"/>
    <xdr:pic>
      <xdr:nvPicPr>
        <xdr:cNvPr id="919" name="図 918">
          <a:extLst>
            <a:ext uri="{FF2B5EF4-FFF2-40B4-BE49-F238E27FC236}">
              <a16:creationId xmlns:a16="http://schemas.microsoft.com/office/drawing/2014/main" id="{54C2A344-1BE4-44B7-8220-A1E301BD2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169" y="15828309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154081</xdr:colOff>
      <xdr:row>56</xdr:row>
      <xdr:rowOff>322728</xdr:rowOff>
    </xdr:from>
    <xdr:to>
      <xdr:col>3</xdr:col>
      <xdr:colOff>344581</xdr:colOff>
      <xdr:row>57</xdr:row>
      <xdr:rowOff>322253</xdr:rowOff>
    </xdr:to>
    <xdr:grpSp>
      <xdr:nvGrpSpPr>
        <xdr:cNvPr id="920" name="Group 1367">
          <a:extLst>
            <a:ext uri="{FF2B5EF4-FFF2-40B4-BE49-F238E27FC236}">
              <a16:creationId xmlns:a16="http://schemas.microsoft.com/office/drawing/2014/main" id="{E98B24D7-D407-4D61-8A0A-1590299DEEB0}"/>
            </a:ext>
          </a:extLst>
        </xdr:cNvPr>
        <xdr:cNvGrpSpPr>
          <a:grpSpLocks/>
        </xdr:cNvGrpSpPr>
      </xdr:nvGrpSpPr>
      <xdr:grpSpPr bwMode="auto">
        <a:xfrm>
          <a:off x="2249581" y="18486903"/>
          <a:ext cx="190500" cy="323375"/>
          <a:chOff x="117" y="399"/>
          <a:chExt cx="17" cy="25"/>
        </a:xfrm>
      </xdr:grpSpPr>
      <xdr:sp macro="" textlink="">
        <xdr:nvSpPr>
          <xdr:cNvPr id="921" name="Line 1368">
            <a:extLst>
              <a:ext uri="{FF2B5EF4-FFF2-40B4-BE49-F238E27FC236}">
                <a16:creationId xmlns:a16="http://schemas.microsoft.com/office/drawing/2014/main" id="{7DCBBDD6-8204-48E2-B833-FB2E5D9FFF8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2" name="Freeform 1370">
            <a:extLst>
              <a:ext uri="{FF2B5EF4-FFF2-40B4-BE49-F238E27FC236}">
                <a16:creationId xmlns:a16="http://schemas.microsoft.com/office/drawing/2014/main" id="{8729FE18-6476-4C2D-920D-7F90FEC7FF1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210110</xdr:colOff>
      <xdr:row>58</xdr:row>
      <xdr:rowOff>98051</xdr:rowOff>
    </xdr:from>
    <xdr:to>
      <xdr:col>3</xdr:col>
      <xdr:colOff>505385</xdr:colOff>
      <xdr:row>58</xdr:row>
      <xdr:rowOff>276646</xdr:rowOff>
    </xdr:to>
    <xdr:grpSp>
      <xdr:nvGrpSpPr>
        <xdr:cNvPr id="923" name="Group 1557">
          <a:extLst>
            <a:ext uri="{FF2B5EF4-FFF2-40B4-BE49-F238E27FC236}">
              <a16:creationId xmlns:a16="http://schemas.microsoft.com/office/drawing/2014/main" id="{1D4A045E-3016-4698-93A4-E6F13D599D78}"/>
            </a:ext>
          </a:extLst>
        </xdr:cNvPr>
        <xdr:cNvGrpSpPr>
          <a:grpSpLocks/>
        </xdr:cNvGrpSpPr>
      </xdr:nvGrpSpPr>
      <xdr:grpSpPr bwMode="auto">
        <a:xfrm flipH="1">
          <a:off x="2305610" y="18909926"/>
          <a:ext cx="295275" cy="178595"/>
          <a:chOff x="116" y="1071"/>
          <a:chExt cx="31" cy="13"/>
        </a:xfrm>
      </xdr:grpSpPr>
      <xdr:sp macro="" textlink="">
        <xdr:nvSpPr>
          <xdr:cNvPr id="924" name="Line 1558">
            <a:extLst>
              <a:ext uri="{FF2B5EF4-FFF2-40B4-BE49-F238E27FC236}">
                <a16:creationId xmlns:a16="http://schemas.microsoft.com/office/drawing/2014/main" id="{98B0CDB6-3447-4632-BB83-70BD2636D91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Freeform 1559">
            <a:extLst>
              <a:ext uri="{FF2B5EF4-FFF2-40B4-BE49-F238E27FC236}">
                <a16:creationId xmlns:a16="http://schemas.microsoft.com/office/drawing/2014/main" id="{A14E77CC-4C35-4513-BD12-B2A436BA114B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378198</xdr:colOff>
      <xdr:row>59</xdr:row>
      <xdr:rowOff>126066</xdr:rowOff>
    </xdr:from>
    <xdr:to>
      <xdr:col>3</xdr:col>
      <xdr:colOff>526732</xdr:colOff>
      <xdr:row>59</xdr:row>
      <xdr:rowOff>400930</xdr:rowOff>
    </xdr:to>
    <xdr:grpSp>
      <xdr:nvGrpSpPr>
        <xdr:cNvPr id="926" name="グループ化 470">
          <a:extLst>
            <a:ext uri="{FF2B5EF4-FFF2-40B4-BE49-F238E27FC236}">
              <a16:creationId xmlns:a16="http://schemas.microsoft.com/office/drawing/2014/main" id="{CFED5D2F-E6CF-4424-921B-AC42A72FB135}"/>
            </a:ext>
          </a:extLst>
        </xdr:cNvPr>
        <xdr:cNvGrpSpPr>
          <a:grpSpLocks/>
        </xdr:cNvGrpSpPr>
      </xdr:nvGrpSpPr>
      <xdr:grpSpPr bwMode="auto">
        <a:xfrm flipH="1">
          <a:off x="2473698" y="19261791"/>
          <a:ext cx="148534" cy="274864"/>
          <a:chOff x="1188963" y="9409739"/>
          <a:chExt cx="127868" cy="266700"/>
        </a:xfrm>
      </xdr:grpSpPr>
      <xdr:cxnSp macro="">
        <xdr:nvCxnSpPr>
          <xdr:cNvPr id="927" name="直線矢印コネクタ 926">
            <a:extLst>
              <a:ext uri="{FF2B5EF4-FFF2-40B4-BE49-F238E27FC236}">
                <a16:creationId xmlns:a16="http://schemas.microsoft.com/office/drawing/2014/main" id="{2CA7EE69-60BF-4BBB-8297-FF98B9BE49D5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28" name="円/楕円 460">
            <a:extLst>
              <a:ext uri="{FF2B5EF4-FFF2-40B4-BE49-F238E27FC236}">
                <a16:creationId xmlns:a16="http://schemas.microsoft.com/office/drawing/2014/main" id="{2D376590-9F6D-44E5-A451-19ED4B56C9AE}"/>
              </a:ext>
            </a:extLst>
          </xdr:cNvPr>
          <xdr:cNvSpPr/>
        </xdr:nvSpPr>
        <xdr:spPr>
          <a:xfrm>
            <a:off x="1188963" y="9587112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140074</xdr:colOff>
      <xdr:row>62</xdr:row>
      <xdr:rowOff>28015</xdr:rowOff>
    </xdr:from>
    <xdr:to>
      <xdr:col>3</xdr:col>
      <xdr:colOff>340099</xdr:colOff>
      <xdr:row>62</xdr:row>
      <xdr:rowOff>266140</xdr:rowOff>
    </xdr:to>
    <xdr:grpSp>
      <xdr:nvGrpSpPr>
        <xdr:cNvPr id="935" name="Group 1367">
          <a:extLst>
            <a:ext uri="{FF2B5EF4-FFF2-40B4-BE49-F238E27FC236}">
              <a16:creationId xmlns:a16="http://schemas.microsoft.com/office/drawing/2014/main" id="{C2944468-B772-48D9-9913-8ED2FD6B17DF}"/>
            </a:ext>
          </a:extLst>
        </xdr:cNvPr>
        <xdr:cNvGrpSpPr>
          <a:grpSpLocks/>
        </xdr:cNvGrpSpPr>
      </xdr:nvGrpSpPr>
      <xdr:grpSpPr bwMode="auto">
        <a:xfrm>
          <a:off x="2235574" y="20363890"/>
          <a:ext cx="200025" cy="238125"/>
          <a:chOff x="117" y="399"/>
          <a:chExt cx="17" cy="25"/>
        </a:xfrm>
      </xdr:grpSpPr>
      <xdr:sp macro="" textlink="">
        <xdr:nvSpPr>
          <xdr:cNvPr id="936" name="Line 1368">
            <a:extLst>
              <a:ext uri="{FF2B5EF4-FFF2-40B4-BE49-F238E27FC236}">
                <a16:creationId xmlns:a16="http://schemas.microsoft.com/office/drawing/2014/main" id="{207C30E6-54D6-4BE4-A637-FEB07B112A3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Freeform 1370">
            <a:extLst>
              <a:ext uri="{FF2B5EF4-FFF2-40B4-BE49-F238E27FC236}">
                <a16:creationId xmlns:a16="http://schemas.microsoft.com/office/drawing/2014/main" id="{2DF22D9C-8A9E-40CC-8730-696F966B270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140073</xdr:colOff>
      <xdr:row>63</xdr:row>
      <xdr:rowOff>112059</xdr:rowOff>
    </xdr:from>
    <xdr:ext cx="333375" cy="152400"/>
    <xdr:grpSp>
      <xdr:nvGrpSpPr>
        <xdr:cNvPr id="938" name="グループ化 396">
          <a:extLst>
            <a:ext uri="{FF2B5EF4-FFF2-40B4-BE49-F238E27FC236}">
              <a16:creationId xmlns:a16="http://schemas.microsoft.com/office/drawing/2014/main" id="{2997236D-EB28-475C-BC70-729C3635F1C9}"/>
            </a:ext>
          </a:extLst>
        </xdr:cNvPr>
        <xdr:cNvGrpSpPr>
          <a:grpSpLocks/>
        </xdr:cNvGrpSpPr>
      </xdr:nvGrpSpPr>
      <xdr:grpSpPr bwMode="auto">
        <a:xfrm>
          <a:off x="2235573" y="20771784"/>
          <a:ext cx="333375" cy="152400"/>
          <a:chOff x="1543050" y="6580911"/>
          <a:chExt cx="390525" cy="167552"/>
        </a:xfrm>
      </xdr:grpSpPr>
      <xdr:cxnSp macro="">
        <xdr:nvCxnSpPr>
          <xdr:cNvPr id="939" name="直線コネクタ 938">
            <a:extLst>
              <a:ext uri="{FF2B5EF4-FFF2-40B4-BE49-F238E27FC236}">
                <a16:creationId xmlns:a16="http://schemas.microsoft.com/office/drawing/2014/main" id="{DFC06875-72E5-4EF8-A13A-49243304A7AA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0" name="フリーフォーム 135">
            <a:extLst>
              <a:ext uri="{FF2B5EF4-FFF2-40B4-BE49-F238E27FC236}">
                <a16:creationId xmlns:a16="http://schemas.microsoft.com/office/drawing/2014/main" id="{6487EF4D-325B-4A68-9B4C-DCD522BA6B7D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140074</xdr:colOff>
      <xdr:row>64</xdr:row>
      <xdr:rowOff>0</xdr:rowOff>
    </xdr:from>
    <xdr:to>
      <xdr:col>3</xdr:col>
      <xdr:colOff>485355</xdr:colOff>
      <xdr:row>64</xdr:row>
      <xdr:rowOff>261937</xdr:rowOff>
    </xdr:to>
    <xdr:grpSp>
      <xdr:nvGrpSpPr>
        <xdr:cNvPr id="941" name="グループ化 470">
          <a:extLst>
            <a:ext uri="{FF2B5EF4-FFF2-40B4-BE49-F238E27FC236}">
              <a16:creationId xmlns:a16="http://schemas.microsoft.com/office/drawing/2014/main" id="{79514B27-0F79-4E9E-AD42-59A839264C8F}"/>
            </a:ext>
          </a:extLst>
        </xdr:cNvPr>
        <xdr:cNvGrpSpPr>
          <a:grpSpLocks/>
        </xdr:cNvGrpSpPr>
      </xdr:nvGrpSpPr>
      <xdr:grpSpPr bwMode="auto">
        <a:xfrm>
          <a:off x="2235574" y="20983575"/>
          <a:ext cx="345281" cy="261937"/>
          <a:chOff x="1154906" y="9372698"/>
          <a:chExt cx="314325" cy="266700"/>
        </a:xfrm>
      </xdr:grpSpPr>
      <xdr:cxnSp macro="">
        <xdr:nvCxnSpPr>
          <xdr:cNvPr id="942" name="直線コネクタ 941">
            <a:extLst>
              <a:ext uri="{FF2B5EF4-FFF2-40B4-BE49-F238E27FC236}">
                <a16:creationId xmlns:a16="http://schemas.microsoft.com/office/drawing/2014/main" id="{0A3C566D-3B5F-4C9C-AEF9-4EFAD0139F65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3" name="直線矢印コネクタ 942">
            <a:extLst>
              <a:ext uri="{FF2B5EF4-FFF2-40B4-BE49-F238E27FC236}">
                <a16:creationId xmlns:a16="http://schemas.microsoft.com/office/drawing/2014/main" id="{AF30CCC1-A79A-4F39-90F9-4E6C4C69D2D1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336176</xdr:colOff>
      <xdr:row>64</xdr:row>
      <xdr:rowOff>70037</xdr:rowOff>
    </xdr:from>
    <xdr:to>
      <xdr:col>3</xdr:col>
      <xdr:colOff>448235</xdr:colOff>
      <xdr:row>64</xdr:row>
      <xdr:rowOff>126066</xdr:rowOff>
    </xdr:to>
    <xdr:cxnSp macro="">
      <xdr:nvCxnSpPr>
        <xdr:cNvPr id="944" name="直線コネクタ 943">
          <a:extLst>
            <a:ext uri="{FF2B5EF4-FFF2-40B4-BE49-F238E27FC236}">
              <a16:creationId xmlns:a16="http://schemas.microsoft.com/office/drawing/2014/main" id="{681DB767-56B7-4277-919F-9A4F533FDEB2}"/>
            </a:ext>
          </a:extLst>
        </xdr:cNvPr>
        <xdr:cNvCxnSpPr/>
      </xdr:nvCxnSpPr>
      <xdr:spPr bwMode="auto">
        <a:xfrm flipV="1">
          <a:off x="1428750" y="18517721"/>
          <a:ext cx="112059" cy="56029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140074</xdr:colOff>
      <xdr:row>66</xdr:row>
      <xdr:rowOff>112059</xdr:rowOff>
    </xdr:from>
    <xdr:ext cx="333375" cy="152400"/>
    <xdr:grpSp>
      <xdr:nvGrpSpPr>
        <xdr:cNvPr id="945" name="グループ化 396">
          <a:extLst>
            <a:ext uri="{FF2B5EF4-FFF2-40B4-BE49-F238E27FC236}">
              <a16:creationId xmlns:a16="http://schemas.microsoft.com/office/drawing/2014/main" id="{B3800E71-D20C-448A-8813-BA243E68570D}"/>
            </a:ext>
          </a:extLst>
        </xdr:cNvPr>
        <xdr:cNvGrpSpPr>
          <a:grpSpLocks/>
        </xdr:cNvGrpSpPr>
      </xdr:nvGrpSpPr>
      <xdr:grpSpPr bwMode="auto">
        <a:xfrm>
          <a:off x="2235574" y="21743334"/>
          <a:ext cx="333375" cy="152400"/>
          <a:chOff x="1543050" y="6580911"/>
          <a:chExt cx="390525" cy="167552"/>
        </a:xfrm>
      </xdr:grpSpPr>
      <xdr:cxnSp macro="">
        <xdr:nvCxnSpPr>
          <xdr:cNvPr id="946" name="直線コネクタ 945">
            <a:extLst>
              <a:ext uri="{FF2B5EF4-FFF2-40B4-BE49-F238E27FC236}">
                <a16:creationId xmlns:a16="http://schemas.microsoft.com/office/drawing/2014/main" id="{CA8961C3-485D-4C89-AF5A-DC58178F8EC9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7" name="フリーフォーム 135">
            <a:extLst>
              <a:ext uri="{FF2B5EF4-FFF2-40B4-BE49-F238E27FC236}">
                <a16:creationId xmlns:a16="http://schemas.microsoft.com/office/drawing/2014/main" id="{3CDE12E8-BA60-4BA7-86A3-4F9E65280AB5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oneCellAnchor>
    <xdr:from>
      <xdr:col>4</xdr:col>
      <xdr:colOff>1386728</xdr:colOff>
      <xdr:row>66</xdr:row>
      <xdr:rowOff>70036</xdr:rowOff>
    </xdr:from>
    <xdr:ext cx="304800" cy="152400"/>
    <xdr:pic>
      <xdr:nvPicPr>
        <xdr:cNvPr id="948" name="図 947">
          <a:extLst>
            <a:ext uri="{FF2B5EF4-FFF2-40B4-BE49-F238E27FC236}">
              <a16:creationId xmlns:a16="http://schemas.microsoft.com/office/drawing/2014/main" id="{3ED93DC2-B8C6-45B8-90F4-59CAD3EDD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3640" y="19134043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218515</xdr:colOff>
      <xdr:row>69</xdr:row>
      <xdr:rowOff>10645</xdr:rowOff>
    </xdr:from>
    <xdr:to>
      <xdr:col>3</xdr:col>
      <xdr:colOff>513790</xdr:colOff>
      <xdr:row>69</xdr:row>
      <xdr:rowOff>248770</xdr:rowOff>
    </xdr:to>
    <xdr:grpSp>
      <xdr:nvGrpSpPr>
        <xdr:cNvPr id="949" name="Group 1367">
          <a:extLst>
            <a:ext uri="{FF2B5EF4-FFF2-40B4-BE49-F238E27FC236}">
              <a16:creationId xmlns:a16="http://schemas.microsoft.com/office/drawing/2014/main" id="{1D715B54-D452-48CB-A19B-5F1ACE218E92}"/>
            </a:ext>
          </a:extLst>
        </xdr:cNvPr>
        <xdr:cNvGrpSpPr>
          <a:grpSpLocks/>
        </xdr:cNvGrpSpPr>
      </xdr:nvGrpSpPr>
      <xdr:grpSpPr bwMode="auto">
        <a:xfrm flipH="1">
          <a:off x="2314015" y="22613470"/>
          <a:ext cx="295275" cy="238125"/>
          <a:chOff x="117" y="399"/>
          <a:chExt cx="31" cy="25"/>
        </a:xfrm>
      </xdr:grpSpPr>
      <xdr:sp macro="" textlink="">
        <xdr:nvSpPr>
          <xdr:cNvPr id="950" name="Line 1368">
            <a:extLst>
              <a:ext uri="{FF2B5EF4-FFF2-40B4-BE49-F238E27FC236}">
                <a16:creationId xmlns:a16="http://schemas.microsoft.com/office/drawing/2014/main" id="{5AF51080-E0F5-4E16-B3A2-E5A47CFE2F1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1" name="Line 1369">
            <a:extLst>
              <a:ext uri="{FF2B5EF4-FFF2-40B4-BE49-F238E27FC236}">
                <a16:creationId xmlns:a16="http://schemas.microsoft.com/office/drawing/2014/main" id="{951E6BFB-7DFE-4C5E-BA99-C918ED3B8B7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Freeform 1370">
            <a:extLst>
              <a:ext uri="{FF2B5EF4-FFF2-40B4-BE49-F238E27FC236}">
                <a16:creationId xmlns:a16="http://schemas.microsoft.com/office/drawing/2014/main" id="{EF83B43C-764A-4A21-9DD8-459E40D9CD26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182096</xdr:colOff>
      <xdr:row>70</xdr:row>
      <xdr:rowOff>14007</xdr:rowOff>
    </xdr:from>
    <xdr:to>
      <xdr:col>3</xdr:col>
      <xdr:colOff>527377</xdr:colOff>
      <xdr:row>70</xdr:row>
      <xdr:rowOff>275944</xdr:rowOff>
    </xdr:to>
    <xdr:grpSp>
      <xdr:nvGrpSpPr>
        <xdr:cNvPr id="953" name="グループ化 470">
          <a:extLst>
            <a:ext uri="{FF2B5EF4-FFF2-40B4-BE49-F238E27FC236}">
              <a16:creationId xmlns:a16="http://schemas.microsoft.com/office/drawing/2014/main" id="{B085F60C-67D4-44DD-8E08-91C9E3DFE526}"/>
            </a:ext>
          </a:extLst>
        </xdr:cNvPr>
        <xdr:cNvGrpSpPr>
          <a:grpSpLocks/>
        </xdr:cNvGrpSpPr>
      </xdr:nvGrpSpPr>
      <xdr:grpSpPr bwMode="auto">
        <a:xfrm>
          <a:off x="2277596" y="22940682"/>
          <a:ext cx="345281" cy="261937"/>
          <a:chOff x="1154906" y="9372698"/>
          <a:chExt cx="314325" cy="266700"/>
        </a:xfrm>
      </xdr:grpSpPr>
      <xdr:cxnSp macro="">
        <xdr:nvCxnSpPr>
          <xdr:cNvPr id="954" name="直線コネクタ 953">
            <a:extLst>
              <a:ext uri="{FF2B5EF4-FFF2-40B4-BE49-F238E27FC236}">
                <a16:creationId xmlns:a16="http://schemas.microsoft.com/office/drawing/2014/main" id="{83AEED69-BBA0-425F-87D3-E65BF6C813D7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noFill/>
          <a:ln w="38100" cap="flat" cmpd="sng" algn="ctr">
            <a:solidFill>
              <a:sysClr val="windowText" lastClr="000000"/>
            </a:solidFill>
            <a:prstDash val="solid"/>
          </a:ln>
          <a:effectLst/>
        </xdr:spPr>
      </xdr:cxnSp>
      <xdr:cxnSp macro="">
        <xdr:nvCxnSpPr>
          <xdr:cNvPr id="955" name="直線矢印コネクタ 954">
            <a:extLst>
              <a:ext uri="{FF2B5EF4-FFF2-40B4-BE49-F238E27FC236}">
                <a16:creationId xmlns:a16="http://schemas.microsoft.com/office/drawing/2014/main" id="{C4C29C2B-0813-411E-9EC7-233869883F30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</xdr:cxnSp>
    </xdr:grpSp>
    <xdr:clientData/>
  </xdr:twoCellAnchor>
  <xdr:twoCellAnchor>
    <xdr:from>
      <xdr:col>3</xdr:col>
      <xdr:colOff>98051</xdr:colOff>
      <xdr:row>73</xdr:row>
      <xdr:rowOff>0</xdr:rowOff>
    </xdr:from>
    <xdr:to>
      <xdr:col>3</xdr:col>
      <xdr:colOff>443332</xdr:colOff>
      <xdr:row>73</xdr:row>
      <xdr:rowOff>261937</xdr:rowOff>
    </xdr:to>
    <xdr:grpSp>
      <xdr:nvGrpSpPr>
        <xdr:cNvPr id="956" name="グループ化 470">
          <a:extLst>
            <a:ext uri="{FF2B5EF4-FFF2-40B4-BE49-F238E27FC236}">
              <a16:creationId xmlns:a16="http://schemas.microsoft.com/office/drawing/2014/main" id="{EE2FF872-2571-4676-B498-3E77B03CB386}"/>
            </a:ext>
          </a:extLst>
        </xdr:cNvPr>
        <xdr:cNvGrpSpPr>
          <a:grpSpLocks/>
        </xdr:cNvGrpSpPr>
      </xdr:nvGrpSpPr>
      <xdr:grpSpPr bwMode="auto">
        <a:xfrm>
          <a:off x="2193551" y="23898225"/>
          <a:ext cx="345281" cy="261937"/>
          <a:chOff x="1154906" y="9372698"/>
          <a:chExt cx="314325" cy="266700"/>
        </a:xfrm>
      </xdr:grpSpPr>
      <xdr:cxnSp macro="">
        <xdr:nvCxnSpPr>
          <xdr:cNvPr id="957" name="直線コネクタ 956">
            <a:extLst>
              <a:ext uri="{FF2B5EF4-FFF2-40B4-BE49-F238E27FC236}">
                <a16:creationId xmlns:a16="http://schemas.microsoft.com/office/drawing/2014/main" id="{0262E33F-A6F1-4ED2-8C0D-3E31DB31DDED}"/>
              </a:ext>
            </a:extLst>
          </xdr:cNvPr>
          <xdr:cNvCxnSpPr/>
        </xdr:nvCxnSpPr>
        <xdr:spPr bwMode="auto">
          <a:xfrm flipH="1">
            <a:off x="1154906" y="9540620"/>
            <a:ext cx="314325" cy="0"/>
          </a:xfrm>
          <a:prstGeom prst="line">
            <a:avLst/>
          </a:prstGeom>
          <a:noFill/>
          <a:ln w="38100" cap="flat" cmpd="sng" algn="ctr">
            <a:solidFill>
              <a:sysClr val="windowText" lastClr="000000"/>
            </a:solidFill>
            <a:prstDash val="solid"/>
          </a:ln>
          <a:effectLst/>
        </xdr:spPr>
      </xdr:cxnSp>
      <xdr:cxnSp macro="">
        <xdr:nvCxnSpPr>
          <xdr:cNvPr id="958" name="直線矢印コネクタ 957">
            <a:extLst>
              <a:ext uri="{FF2B5EF4-FFF2-40B4-BE49-F238E27FC236}">
                <a16:creationId xmlns:a16="http://schemas.microsoft.com/office/drawing/2014/main" id="{2835EAE7-89E6-447A-92C2-0A8FDAEC2AEC}"/>
              </a:ext>
            </a:extLst>
          </xdr:cNvPr>
          <xdr:cNvCxnSpPr/>
        </xdr:nvCxnSpPr>
        <xdr:spPr bwMode="auto">
          <a:xfrm flipV="1">
            <a:off x="1316831" y="9372698"/>
            <a:ext cx="0" cy="266700"/>
          </a:xfrm>
          <a:prstGeom prst="straightConnector1">
            <a:avLst/>
          </a:prstGeom>
          <a:noFill/>
          <a:ln w="38100" cap="flat" cmpd="sng" algn="ctr">
            <a:solidFill>
              <a:srgbClr val="FF0000"/>
            </a:solidFill>
            <a:prstDash val="solid"/>
            <a:tailEnd type="triangle" w="med" len="sm"/>
          </a:ln>
          <a:effectLst/>
        </xdr:spPr>
      </xdr:cxnSp>
    </xdr:grpSp>
    <xdr:clientData/>
  </xdr:twoCellAnchor>
  <xdr:twoCellAnchor>
    <xdr:from>
      <xdr:col>3</xdr:col>
      <xdr:colOff>168088</xdr:colOff>
      <xdr:row>74</xdr:row>
      <xdr:rowOff>28014</xdr:rowOff>
    </xdr:from>
    <xdr:to>
      <xdr:col>3</xdr:col>
      <xdr:colOff>463363</xdr:colOff>
      <xdr:row>74</xdr:row>
      <xdr:rowOff>266139</xdr:rowOff>
    </xdr:to>
    <xdr:grpSp>
      <xdr:nvGrpSpPr>
        <xdr:cNvPr id="959" name="Group 1367">
          <a:extLst>
            <a:ext uri="{FF2B5EF4-FFF2-40B4-BE49-F238E27FC236}">
              <a16:creationId xmlns:a16="http://schemas.microsoft.com/office/drawing/2014/main" id="{E8064B2B-4222-4E98-86F9-D0B918412636}"/>
            </a:ext>
          </a:extLst>
        </xdr:cNvPr>
        <xdr:cNvGrpSpPr>
          <a:grpSpLocks/>
        </xdr:cNvGrpSpPr>
      </xdr:nvGrpSpPr>
      <xdr:grpSpPr bwMode="auto">
        <a:xfrm flipH="1">
          <a:off x="2263588" y="24250089"/>
          <a:ext cx="295275" cy="238125"/>
          <a:chOff x="117" y="399"/>
          <a:chExt cx="31" cy="25"/>
        </a:xfrm>
      </xdr:grpSpPr>
      <xdr:sp macro="" textlink="">
        <xdr:nvSpPr>
          <xdr:cNvPr id="960" name="Line 1368">
            <a:extLst>
              <a:ext uri="{FF2B5EF4-FFF2-40B4-BE49-F238E27FC236}">
                <a16:creationId xmlns:a16="http://schemas.microsoft.com/office/drawing/2014/main" id="{24B6C173-FE46-49D9-A3E7-AABBB8C63A4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1369">
            <a:extLst>
              <a:ext uri="{FF2B5EF4-FFF2-40B4-BE49-F238E27FC236}">
                <a16:creationId xmlns:a16="http://schemas.microsoft.com/office/drawing/2014/main" id="{34FC35C0-8675-4762-9661-23C444E2DA5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2" name="Freeform 1370">
            <a:extLst>
              <a:ext uri="{FF2B5EF4-FFF2-40B4-BE49-F238E27FC236}">
                <a16:creationId xmlns:a16="http://schemas.microsoft.com/office/drawing/2014/main" id="{E4E551FE-AE50-4EE7-AB05-51692406E9C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182096</xdr:colOff>
      <xdr:row>75</xdr:row>
      <xdr:rowOff>14007</xdr:rowOff>
    </xdr:from>
    <xdr:to>
      <xdr:col>3</xdr:col>
      <xdr:colOff>315438</xdr:colOff>
      <xdr:row>75</xdr:row>
      <xdr:rowOff>290232</xdr:rowOff>
    </xdr:to>
    <xdr:grpSp>
      <xdr:nvGrpSpPr>
        <xdr:cNvPr id="963" name="グループ化 470">
          <a:extLst>
            <a:ext uri="{FF2B5EF4-FFF2-40B4-BE49-F238E27FC236}">
              <a16:creationId xmlns:a16="http://schemas.microsoft.com/office/drawing/2014/main" id="{39F3DB7B-6F2B-46F0-9657-D763808CBD2B}"/>
            </a:ext>
          </a:extLst>
        </xdr:cNvPr>
        <xdr:cNvGrpSpPr>
          <a:grpSpLocks/>
        </xdr:cNvGrpSpPr>
      </xdr:nvGrpSpPr>
      <xdr:grpSpPr bwMode="auto">
        <a:xfrm flipV="1">
          <a:off x="2277596" y="24559932"/>
          <a:ext cx="133342" cy="276225"/>
          <a:chOff x="1307193" y="9423264"/>
          <a:chExt cx="114791" cy="266700"/>
        </a:xfrm>
      </xdr:grpSpPr>
      <xdr:cxnSp macro="">
        <xdr:nvCxnSpPr>
          <xdr:cNvPr id="964" name="直線コネクタ 963">
            <a:extLst>
              <a:ext uri="{FF2B5EF4-FFF2-40B4-BE49-F238E27FC236}">
                <a16:creationId xmlns:a16="http://schemas.microsoft.com/office/drawing/2014/main" id="{FB8B9E1D-C095-4ACE-8AEA-1ABF586BD163}"/>
              </a:ext>
            </a:extLst>
          </xdr:cNvPr>
          <xdr:cNvCxnSpPr/>
        </xdr:nvCxnSpPr>
        <xdr:spPr bwMode="auto">
          <a:xfrm flipH="1" flipV="1">
            <a:off x="1307193" y="9476742"/>
            <a:ext cx="114791" cy="110361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5" name="直線矢印コネクタ 964">
            <a:extLst>
              <a:ext uri="{FF2B5EF4-FFF2-40B4-BE49-F238E27FC236}">
                <a16:creationId xmlns:a16="http://schemas.microsoft.com/office/drawing/2014/main" id="{DEFB5E41-4036-484C-ABC3-CB8DB3EA44CE}"/>
              </a:ext>
            </a:extLst>
          </xdr:cNvPr>
          <xdr:cNvCxnSpPr/>
        </xdr:nvCxnSpPr>
        <xdr:spPr bwMode="auto">
          <a:xfrm>
            <a:off x="1413299" y="9423264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140073</xdr:colOff>
      <xdr:row>76</xdr:row>
      <xdr:rowOff>0</xdr:rowOff>
    </xdr:from>
    <xdr:to>
      <xdr:col>3</xdr:col>
      <xdr:colOff>317181</xdr:colOff>
      <xdr:row>76</xdr:row>
      <xdr:rowOff>276225</xdr:rowOff>
    </xdr:to>
    <xdr:grpSp>
      <xdr:nvGrpSpPr>
        <xdr:cNvPr id="966" name="グループ化 470">
          <a:extLst>
            <a:ext uri="{FF2B5EF4-FFF2-40B4-BE49-F238E27FC236}">
              <a16:creationId xmlns:a16="http://schemas.microsoft.com/office/drawing/2014/main" id="{64408254-916F-4AE1-A4F2-859BDC1BE17A}"/>
            </a:ext>
          </a:extLst>
        </xdr:cNvPr>
        <xdr:cNvGrpSpPr>
          <a:grpSpLocks/>
        </xdr:cNvGrpSpPr>
      </xdr:nvGrpSpPr>
      <xdr:grpSpPr bwMode="auto">
        <a:xfrm>
          <a:off x="2235573" y="24869775"/>
          <a:ext cx="177108" cy="276225"/>
          <a:chOff x="1164369" y="9409739"/>
          <a:chExt cx="152462" cy="266700"/>
        </a:xfrm>
      </xdr:grpSpPr>
      <xdr:cxnSp macro="">
        <xdr:nvCxnSpPr>
          <xdr:cNvPr id="967" name="直線矢印コネクタ 966">
            <a:extLst>
              <a:ext uri="{FF2B5EF4-FFF2-40B4-BE49-F238E27FC236}">
                <a16:creationId xmlns:a16="http://schemas.microsoft.com/office/drawing/2014/main" id="{B01D70E3-88C3-427E-AC07-EC6F280FBE86}"/>
              </a:ext>
            </a:extLst>
          </xdr:cNvPr>
          <xdr:cNvCxnSpPr/>
        </xdr:nvCxnSpPr>
        <xdr:spPr bwMode="auto">
          <a:xfrm flipV="1">
            <a:off x="1316831" y="9409739"/>
            <a:ext cx="0" cy="2667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68" name="円/楕円 428">
            <a:extLst>
              <a:ext uri="{FF2B5EF4-FFF2-40B4-BE49-F238E27FC236}">
                <a16:creationId xmlns:a16="http://schemas.microsoft.com/office/drawing/2014/main" id="{F63FDA6D-2D67-46A3-AA93-38322384D129}"/>
              </a:ext>
            </a:extLst>
          </xdr:cNvPr>
          <xdr:cNvSpPr/>
        </xdr:nvSpPr>
        <xdr:spPr>
          <a:xfrm>
            <a:off x="1164369" y="9493835"/>
            <a:ext cx="66675" cy="69144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133350</xdr:colOff>
      <xdr:row>21</xdr:row>
      <xdr:rowOff>114300</xdr:rowOff>
    </xdr:from>
    <xdr:to>
      <xdr:col>3</xdr:col>
      <xdr:colOff>428625</xdr:colOff>
      <xdr:row>21</xdr:row>
      <xdr:rowOff>292895</xdr:rowOff>
    </xdr:to>
    <xdr:grpSp>
      <xdr:nvGrpSpPr>
        <xdr:cNvPr id="235" name="Group 1557">
          <a:extLst>
            <a:ext uri="{FF2B5EF4-FFF2-40B4-BE49-F238E27FC236}">
              <a16:creationId xmlns:a16="http://schemas.microsoft.com/office/drawing/2014/main" id="{A1508CE4-C104-48BD-869E-7EFD89A71C8F}"/>
            </a:ext>
          </a:extLst>
        </xdr:cNvPr>
        <xdr:cNvGrpSpPr>
          <a:grpSpLocks/>
        </xdr:cNvGrpSpPr>
      </xdr:nvGrpSpPr>
      <xdr:grpSpPr bwMode="auto">
        <a:xfrm flipH="1">
          <a:off x="2228850" y="7019925"/>
          <a:ext cx="295275" cy="178595"/>
          <a:chOff x="116" y="1071"/>
          <a:chExt cx="31" cy="13"/>
        </a:xfrm>
      </xdr:grpSpPr>
      <xdr:sp macro="" textlink="">
        <xdr:nvSpPr>
          <xdr:cNvPr id="236" name="Line 1558">
            <a:extLst>
              <a:ext uri="{FF2B5EF4-FFF2-40B4-BE49-F238E27FC236}">
                <a16:creationId xmlns:a16="http://schemas.microsoft.com/office/drawing/2014/main" id="{82B873A4-4281-4786-A233-4485F8365A7A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Freeform 1559">
            <a:extLst>
              <a:ext uri="{FF2B5EF4-FFF2-40B4-BE49-F238E27FC236}">
                <a16:creationId xmlns:a16="http://schemas.microsoft.com/office/drawing/2014/main" id="{7E06B7CD-52C7-493F-8550-02D3462705D8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180975</xdr:colOff>
      <xdr:row>20</xdr:row>
      <xdr:rowOff>85725</xdr:rowOff>
    </xdr:from>
    <xdr:to>
      <xdr:col>3</xdr:col>
      <xdr:colOff>476250</xdr:colOff>
      <xdr:row>20</xdr:row>
      <xdr:rowOff>264320</xdr:rowOff>
    </xdr:to>
    <xdr:grpSp>
      <xdr:nvGrpSpPr>
        <xdr:cNvPr id="238" name="Group 1557">
          <a:extLst>
            <a:ext uri="{FF2B5EF4-FFF2-40B4-BE49-F238E27FC236}">
              <a16:creationId xmlns:a16="http://schemas.microsoft.com/office/drawing/2014/main" id="{0DB99DC4-5337-4AF3-9900-CCD526EB0E57}"/>
            </a:ext>
          </a:extLst>
        </xdr:cNvPr>
        <xdr:cNvGrpSpPr>
          <a:grpSpLocks/>
        </xdr:cNvGrpSpPr>
      </xdr:nvGrpSpPr>
      <xdr:grpSpPr bwMode="auto">
        <a:xfrm flipH="1">
          <a:off x="2276475" y="6667500"/>
          <a:ext cx="295275" cy="178595"/>
          <a:chOff x="116" y="1071"/>
          <a:chExt cx="31" cy="13"/>
        </a:xfrm>
      </xdr:grpSpPr>
      <xdr:sp macro="" textlink="">
        <xdr:nvSpPr>
          <xdr:cNvPr id="239" name="Line 1558">
            <a:extLst>
              <a:ext uri="{FF2B5EF4-FFF2-40B4-BE49-F238E27FC236}">
                <a16:creationId xmlns:a16="http://schemas.microsoft.com/office/drawing/2014/main" id="{629AA54C-82B1-46E2-BCDB-65AF7ADD94F6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Freeform 1559">
            <a:extLst>
              <a:ext uri="{FF2B5EF4-FFF2-40B4-BE49-F238E27FC236}">
                <a16:creationId xmlns:a16="http://schemas.microsoft.com/office/drawing/2014/main" id="{D4592015-1D33-4384-B43B-6C9B39FFA99C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180975</xdr:colOff>
      <xdr:row>28</xdr:row>
      <xdr:rowOff>9525</xdr:rowOff>
    </xdr:from>
    <xdr:ext cx="200025" cy="247650"/>
    <xdr:grpSp>
      <xdr:nvGrpSpPr>
        <xdr:cNvPr id="244" name="グループ化 536">
          <a:extLst>
            <a:ext uri="{FF2B5EF4-FFF2-40B4-BE49-F238E27FC236}">
              <a16:creationId xmlns:a16="http://schemas.microsoft.com/office/drawing/2014/main" id="{8B331355-002D-4FD7-8BEA-3110E1852180}"/>
            </a:ext>
          </a:extLst>
        </xdr:cNvPr>
        <xdr:cNvGrpSpPr>
          <a:grpSpLocks/>
        </xdr:cNvGrpSpPr>
      </xdr:nvGrpSpPr>
      <xdr:grpSpPr bwMode="auto">
        <a:xfrm>
          <a:off x="2276475" y="9153525"/>
          <a:ext cx="200025" cy="247650"/>
          <a:chOff x="2807679" y="7000569"/>
          <a:chExt cx="193886" cy="333681"/>
        </a:xfrm>
      </xdr:grpSpPr>
      <xdr:cxnSp macro="">
        <xdr:nvCxnSpPr>
          <xdr:cNvPr id="245" name="直線コネクタ 244">
            <a:extLst>
              <a:ext uri="{FF2B5EF4-FFF2-40B4-BE49-F238E27FC236}">
                <a16:creationId xmlns:a16="http://schemas.microsoft.com/office/drawing/2014/main" id="{22A55490-64D7-40DB-BEAC-8E2215FEE9FA}"/>
              </a:ext>
            </a:extLst>
          </xdr:cNvPr>
          <xdr:cNvCxnSpPr/>
        </xdr:nvCxnSpPr>
        <xdr:spPr>
          <a:xfrm rot="5400000">
            <a:off x="2911728" y="7090406"/>
            <a:ext cx="1796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6" name="フリーフォーム 143">
            <a:extLst>
              <a:ext uri="{FF2B5EF4-FFF2-40B4-BE49-F238E27FC236}">
                <a16:creationId xmlns:a16="http://schemas.microsoft.com/office/drawing/2014/main" id="{23085CF5-B7B3-4B29-B462-0BB309EAA6E4}"/>
              </a:ext>
            </a:extLst>
          </xdr:cNvPr>
          <xdr:cNvSpPr/>
        </xdr:nvSpPr>
        <xdr:spPr>
          <a:xfrm flipH="1">
            <a:off x="2807679" y="7180243"/>
            <a:ext cx="193886" cy="154007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4775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oneCellAnchor>
  <xdr:twoCellAnchor>
    <xdr:from>
      <xdr:col>3</xdr:col>
      <xdr:colOff>152400</xdr:colOff>
      <xdr:row>23</xdr:row>
      <xdr:rowOff>85725</xdr:rowOff>
    </xdr:from>
    <xdr:to>
      <xdr:col>3</xdr:col>
      <xdr:colOff>447675</xdr:colOff>
      <xdr:row>23</xdr:row>
      <xdr:rowOff>264320</xdr:rowOff>
    </xdr:to>
    <xdr:grpSp>
      <xdr:nvGrpSpPr>
        <xdr:cNvPr id="250" name="Group 1557">
          <a:extLst>
            <a:ext uri="{FF2B5EF4-FFF2-40B4-BE49-F238E27FC236}">
              <a16:creationId xmlns:a16="http://schemas.microsoft.com/office/drawing/2014/main" id="{9A36FB4A-6D1E-4E2E-A5F4-7DC5666F0BD2}"/>
            </a:ext>
          </a:extLst>
        </xdr:cNvPr>
        <xdr:cNvGrpSpPr>
          <a:grpSpLocks/>
        </xdr:cNvGrpSpPr>
      </xdr:nvGrpSpPr>
      <xdr:grpSpPr bwMode="auto">
        <a:xfrm flipH="1">
          <a:off x="2247900" y="7639050"/>
          <a:ext cx="295275" cy="178595"/>
          <a:chOff x="116" y="1071"/>
          <a:chExt cx="31" cy="13"/>
        </a:xfrm>
      </xdr:grpSpPr>
      <xdr:sp macro="" textlink="">
        <xdr:nvSpPr>
          <xdr:cNvPr id="251" name="Line 1558">
            <a:extLst>
              <a:ext uri="{FF2B5EF4-FFF2-40B4-BE49-F238E27FC236}">
                <a16:creationId xmlns:a16="http://schemas.microsoft.com/office/drawing/2014/main" id="{08B7391D-9E05-4166-8BA9-30246EF4E51E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Freeform 1559">
            <a:extLst>
              <a:ext uri="{FF2B5EF4-FFF2-40B4-BE49-F238E27FC236}">
                <a16:creationId xmlns:a16="http://schemas.microsoft.com/office/drawing/2014/main" id="{148D823B-7EB7-4110-B9E5-080A32823FD3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190500</xdr:colOff>
      <xdr:row>54</xdr:row>
      <xdr:rowOff>19050</xdr:rowOff>
    </xdr:from>
    <xdr:to>
      <xdr:col>3</xdr:col>
      <xdr:colOff>352425</xdr:colOff>
      <xdr:row>54</xdr:row>
      <xdr:rowOff>251012</xdr:rowOff>
    </xdr:to>
    <xdr:grpSp>
      <xdr:nvGrpSpPr>
        <xdr:cNvPr id="253" name="Group 1367">
          <a:extLst>
            <a:ext uri="{FF2B5EF4-FFF2-40B4-BE49-F238E27FC236}">
              <a16:creationId xmlns:a16="http://schemas.microsoft.com/office/drawing/2014/main" id="{2020B079-D8BC-4B0D-98D2-478D7E2A071C}"/>
            </a:ext>
          </a:extLst>
        </xdr:cNvPr>
        <xdr:cNvGrpSpPr>
          <a:grpSpLocks/>
        </xdr:cNvGrpSpPr>
      </xdr:nvGrpSpPr>
      <xdr:grpSpPr bwMode="auto">
        <a:xfrm>
          <a:off x="2286000" y="17535525"/>
          <a:ext cx="161925" cy="231962"/>
          <a:chOff x="117" y="399"/>
          <a:chExt cx="17" cy="25"/>
        </a:xfrm>
      </xdr:grpSpPr>
      <xdr:sp macro="" textlink="">
        <xdr:nvSpPr>
          <xdr:cNvPr id="254" name="Line 1368">
            <a:extLst>
              <a:ext uri="{FF2B5EF4-FFF2-40B4-BE49-F238E27FC236}">
                <a16:creationId xmlns:a16="http://schemas.microsoft.com/office/drawing/2014/main" id="{AF373E14-42D5-4777-AE82-E53C58259AA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Freeform 1370">
            <a:extLst>
              <a:ext uri="{FF2B5EF4-FFF2-40B4-BE49-F238E27FC236}">
                <a16:creationId xmlns:a16="http://schemas.microsoft.com/office/drawing/2014/main" id="{1EDB67C0-A83B-48CC-8D30-6CC2378F075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200025</xdr:colOff>
      <xdr:row>55</xdr:row>
      <xdr:rowOff>66675</xdr:rowOff>
    </xdr:from>
    <xdr:to>
      <xdr:col>3</xdr:col>
      <xdr:colOff>495300</xdr:colOff>
      <xdr:row>55</xdr:row>
      <xdr:rowOff>245270</xdr:rowOff>
    </xdr:to>
    <xdr:grpSp>
      <xdr:nvGrpSpPr>
        <xdr:cNvPr id="256" name="Group 1557">
          <a:extLst>
            <a:ext uri="{FF2B5EF4-FFF2-40B4-BE49-F238E27FC236}">
              <a16:creationId xmlns:a16="http://schemas.microsoft.com/office/drawing/2014/main" id="{1D2D9D3D-A595-49B4-9E88-B608C7379F9F}"/>
            </a:ext>
          </a:extLst>
        </xdr:cNvPr>
        <xdr:cNvGrpSpPr>
          <a:grpSpLocks/>
        </xdr:cNvGrpSpPr>
      </xdr:nvGrpSpPr>
      <xdr:grpSpPr bwMode="auto">
        <a:xfrm flipH="1">
          <a:off x="2295525" y="17907000"/>
          <a:ext cx="295275" cy="178595"/>
          <a:chOff x="116" y="1071"/>
          <a:chExt cx="31" cy="13"/>
        </a:xfrm>
      </xdr:grpSpPr>
      <xdr:sp macro="" textlink="">
        <xdr:nvSpPr>
          <xdr:cNvPr id="257" name="Line 1558">
            <a:extLst>
              <a:ext uri="{FF2B5EF4-FFF2-40B4-BE49-F238E27FC236}">
                <a16:creationId xmlns:a16="http://schemas.microsoft.com/office/drawing/2014/main" id="{0FD9A772-9BA0-44C4-A2DF-A4B3E5E4729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" name="Freeform 1559">
            <a:extLst>
              <a:ext uri="{FF2B5EF4-FFF2-40B4-BE49-F238E27FC236}">
                <a16:creationId xmlns:a16="http://schemas.microsoft.com/office/drawing/2014/main" id="{31B05706-36DC-4C9B-B83E-7F5232A25723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276225</xdr:colOff>
      <xdr:row>61</xdr:row>
      <xdr:rowOff>9525</xdr:rowOff>
    </xdr:from>
    <xdr:to>
      <xdr:col>3</xdr:col>
      <xdr:colOff>466725</xdr:colOff>
      <xdr:row>62</xdr:row>
      <xdr:rowOff>9049</xdr:rowOff>
    </xdr:to>
    <xdr:grpSp>
      <xdr:nvGrpSpPr>
        <xdr:cNvPr id="259" name="Group 1367">
          <a:extLst>
            <a:ext uri="{FF2B5EF4-FFF2-40B4-BE49-F238E27FC236}">
              <a16:creationId xmlns:a16="http://schemas.microsoft.com/office/drawing/2014/main" id="{63C257EB-9B83-4A6F-8C14-8C14F7C8F345}"/>
            </a:ext>
          </a:extLst>
        </xdr:cNvPr>
        <xdr:cNvGrpSpPr>
          <a:grpSpLocks/>
        </xdr:cNvGrpSpPr>
      </xdr:nvGrpSpPr>
      <xdr:grpSpPr bwMode="auto">
        <a:xfrm flipH="1">
          <a:off x="2371725" y="20021550"/>
          <a:ext cx="190500" cy="323374"/>
          <a:chOff x="117" y="399"/>
          <a:chExt cx="17" cy="25"/>
        </a:xfrm>
      </xdr:grpSpPr>
      <xdr:sp macro="" textlink="">
        <xdr:nvSpPr>
          <xdr:cNvPr id="260" name="Line 1368">
            <a:extLst>
              <a:ext uri="{FF2B5EF4-FFF2-40B4-BE49-F238E27FC236}">
                <a16:creationId xmlns:a16="http://schemas.microsoft.com/office/drawing/2014/main" id="{7A84F4EF-7038-4009-8824-94CCA3A94FC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Freeform 1370">
            <a:extLst>
              <a:ext uri="{FF2B5EF4-FFF2-40B4-BE49-F238E27FC236}">
                <a16:creationId xmlns:a16="http://schemas.microsoft.com/office/drawing/2014/main" id="{1D789A2C-97AF-4E39-A406-219C07E3236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127FC-505C-43A5-A38D-552BF694E261}">
  <sheetPr>
    <pageSetUpPr fitToPage="1"/>
  </sheetPr>
  <dimension ref="A1:I84"/>
  <sheetViews>
    <sheetView tabSelected="1" topLeftCell="A58" zoomScale="80" zoomScaleNormal="80" zoomScaleSheetLayoutView="70" zoomScalePageLayoutView="80" workbookViewId="0">
      <selection activeCell="F14" sqref="F14"/>
    </sheetView>
  </sheetViews>
  <sheetFormatPr defaultColWidth="9" defaultRowHeight="16.2"/>
  <cols>
    <col min="1" max="1" width="5.109375" style="38" bestFit="1" customWidth="1"/>
    <col min="2" max="2" width="10.21875" style="11" bestFit="1" customWidth="1"/>
    <col min="3" max="3" width="15.109375" style="11" customWidth="1"/>
    <col min="4" max="4" width="9" style="4"/>
    <col min="5" max="5" width="77.6640625" style="4" bestFit="1" customWidth="1"/>
    <col min="6" max="6" width="11.33203125" style="4" bestFit="1" customWidth="1"/>
    <col min="7" max="7" width="16.88671875" style="4" bestFit="1" customWidth="1"/>
    <col min="8" max="8" width="79.88671875" style="4" customWidth="1"/>
    <col min="9" max="16384" width="9" style="4"/>
  </cols>
  <sheetData>
    <row r="1" spans="1:8">
      <c r="A1" s="35"/>
      <c r="B1" s="5"/>
      <c r="C1" s="5"/>
      <c r="D1" s="2"/>
      <c r="E1" s="1" t="s">
        <v>34</v>
      </c>
      <c r="F1" s="2"/>
      <c r="G1" s="2"/>
      <c r="H1" s="3"/>
    </row>
    <row r="2" spans="1:8" ht="32.4">
      <c r="A2" s="15" t="s">
        <v>0</v>
      </c>
      <c r="B2" s="19"/>
      <c r="C2" s="19" t="s">
        <v>136</v>
      </c>
      <c r="D2" s="20"/>
      <c r="E2" s="21" t="s">
        <v>1</v>
      </c>
      <c r="F2" s="21" t="s">
        <v>2</v>
      </c>
      <c r="G2" s="22" t="s">
        <v>3</v>
      </c>
      <c r="H2" s="23" t="s">
        <v>23</v>
      </c>
    </row>
    <row r="3" spans="1:8" ht="36" customHeight="1">
      <c r="A3" s="14">
        <v>1</v>
      </c>
      <c r="B3" s="24">
        <v>0</v>
      </c>
      <c r="C3" s="24"/>
      <c r="D3" s="25"/>
      <c r="E3" s="28" t="s">
        <v>133</v>
      </c>
      <c r="F3" s="26"/>
      <c r="G3" s="26"/>
      <c r="H3" s="26" t="s">
        <v>4</v>
      </c>
    </row>
    <row r="4" spans="1:8" ht="24.9" customHeight="1">
      <c r="A4" s="15">
        <f t="shared" ref="A4:A7" si="0">A3+1</f>
        <v>2</v>
      </c>
      <c r="B4" s="16">
        <v>0.1</v>
      </c>
      <c r="C4" s="16"/>
      <c r="D4" s="17"/>
      <c r="E4" s="70" t="s">
        <v>138</v>
      </c>
      <c r="F4" s="18" t="s">
        <v>8</v>
      </c>
      <c r="G4" s="18" t="s">
        <v>124</v>
      </c>
      <c r="H4" s="18" t="s">
        <v>25</v>
      </c>
    </row>
    <row r="5" spans="1:8" ht="24.9" customHeight="1">
      <c r="A5" s="41">
        <f t="shared" si="0"/>
        <v>3</v>
      </c>
      <c r="B5" s="42">
        <v>0.6</v>
      </c>
      <c r="C5" s="42"/>
      <c r="D5" s="43"/>
      <c r="E5" s="71" t="s">
        <v>140</v>
      </c>
      <c r="F5" s="44" t="s">
        <v>6</v>
      </c>
      <c r="G5" s="44" t="s">
        <v>141</v>
      </c>
      <c r="H5" s="44"/>
    </row>
    <row r="6" spans="1:8" ht="24.9" customHeight="1">
      <c r="A6" s="36">
        <f t="shared" si="0"/>
        <v>4</v>
      </c>
      <c r="B6" s="12">
        <v>1.1000000000000001</v>
      </c>
      <c r="C6" s="12"/>
      <c r="D6" s="6"/>
      <c r="E6" s="6" t="s">
        <v>139</v>
      </c>
      <c r="F6" s="6" t="s">
        <v>6</v>
      </c>
      <c r="G6" s="6" t="s">
        <v>141</v>
      </c>
      <c r="H6" s="6" t="s">
        <v>26</v>
      </c>
    </row>
    <row r="7" spans="1:8" ht="24.9" customHeight="1">
      <c r="A7" s="45">
        <f t="shared" si="0"/>
        <v>5</v>
      </c>
      <c r="B7" s="46">
        <v>2.5</v>
      </c>
      <c r="C7" s="46"/>
      <c r="D7" s="47"/>
      <c r="E7" s="47" t="s">
        <v>24</v>
      </c>
      <c r="F7" s="47" t="s">
        <v>5</v>
      </c>
      <c r="G7" s="47" t="s">
        <v>15</v>
      </c>
      <c r="H7" s="47" t="s">
        <v>142</v>
      </c>
    </row>
    <row r="8" spans="1:8" ht="24.9" customHeight="1">
      <c r="A8" s="36">
        <f t="shared" ref="A8:A77" si="1">A7+1</f>
        <v>6</v>
      </c>
      <c r="B8" s="12">
        <v>3</v>
      </c>
      <c r="C8" s="12"/>
      <c r="D8" s="6"/>
      <c r="E8" s="6" t="s">
        <v>24</v>
      </c>
      <c r="F8" s="6" t="s">
        <v>5</v>
      </c>
      <c r="G8" s="6" t="s">
        <v>15</v>
      </c>
      <c r="H8" s="6"/>
    </row>
    <row r="9" spans="1:8" ht="24.9" customHeight="1">
      <c r="A9" s="45">
        <f t="shared" si="1"/>
        <v>7</v>
      </c>
      <c r="B9" s="46">
        <v>3</v>
      </c>
      <c r="C9" s="46"/>
      <c r="D9" s="47"/>
      <c r="E9" s="47" t="s">
        <v>27</v>
      </c>
      <c r="F9" s="47" t="s">
        <v>8</v>
      </c>
      <c r="G9" s="47" t="s">
        <v>15</v>
      </c>
      <c r="H9" s="47"/>
    </row>
    <row r="10" spans="1:8" ht="24.9" customHeight="1">
      <c r="A10" s="36">
        <f t="shared" si="1"/>
        <v>8</v>
      </c>
      <c r="B10" s="12">
        <v>3.6</v>
      </c>
      <c r="C10" s="12"/>
      <c r="D10" s="6"/>
      <c r="E10" s="6" t="s">
        <v>28</v>
      </c>
      <c r="F10" s="6" t="s">
        <v>8</v>
      </c>
      <c r="G10" s="6" t="s">
        <v>13</v>
      </c>
      <c r="H10" s="6" t="s">
        <v>29</v>
      </c>
    </row>
    <row r="11" spans="1:8" s="8" customFormat="1" ht="24.9" customHeight="1">
      <c r="A11" s="45">
        <f t="shared" si="1"/>
        <v>9</v>
      </c>
      <c r="B11" s="48">
        <v>6.7</v>
      </c>
      <c r="C11" s="48"/>
      <c r="D11" s="49"/>
      <c r="E11" s="47" t="s">
        <v>30</v>
      </c>
      <c r="F11" s="47" t="s">
        <v>5</v>
      </c>
      <c r="G11" s="47" t="s">
        <v>9</v>
      </c>
      <c r="H11" s="47" t="s">
        <v>31</v>
      </c>
    </row>
    <row r="12" spans="1:8" ht="24.9" customHeight="1">
      <c r="A12" s="36">
        <f t="shared" si="1"/>
        <v>10</v>
      </c>
      <c r="B12" s="12">
        <v>8.6999999999999993</v>
      </c>
      <c r="C12" s="12"/>
      <c r="D12" s="6"/>
      <c r="E12" s="6" t="s">
        <v>32</v>
      </c>
      <c r="F12" s="6" t="s">
        <v>33</v>
      </c>
      <c r="G12" s="6" t="s">
        <v>35</v>
      </c>
      <c r="H12" s="72" t="s">
        <v>148</v>
      </c>
    </row>
    <row r="13" spans="1:8" ht="24.9" customHeight="1">
      <c r="A13" s="45">
        <f t="shared" si="1"/>
        <v>11</v>
      </c>
      <c r="B13" s="46">
        <v>31</v>
      </c>
      <c r="C13" s="46"/>
      <c r="D13" s="47"/>
      <c r="E13" s="47" t="s">
        <v>36</v>
      </c>
      <c r="F13" s="47" t="s">
        <v>33</v>
      </c>
      <c r="G13" s="47" t="s">
        <v>35</v>
      </c>
      <c r="H13" s="47" t="s">
        <v>37</v>
      </c>
    </row>
    <row r="14" spans="1:8" ht="24.9" customHeight="1">
      <c r="A14" s="36">
        <f t="shared" si="1"/>
        <v>12</v>
      </c>
      <c r="B14" s="12">
        <v>46.6</v>
      </c>
      <c r="C14" s="12"/>
      <c r="D14" s="6"/>
      <c r="E14" s="6" t="s">
        <v>38</v>
      </c>
      <c r="F14" s="6" t="s">
        <v>155</v>
      </c>
      <c r="G14" s="6" t="s">
        <v>35</v>
      </c>
      <c r="H14" s="6" t="s">
        <v>39</v>
      </c>
    </row>
    <row r="15" spans="1:8" ht="24.9" customHeight="1">
      <c r="A15" s="45">
        <f t="shared" si="1"/>
        <v>13</v>
      </c>
      <c r="B15" s="46">
        <v>47.7</v>
      </c>
      <c r="C15" s="46"/>
      <c r="D15" s="47"/>
      <c r="E15" s="47" t="s">
        <v>40</v>
      </c>
      <c r="F15" s="47" t="s">
        <v>5</v>
      </c>
      <c r="G15" s="47" t="s">
        <v>35</v>
      </c>
      <c r="H15" s="47" t="s">
        <v>41</v>
      </c>
    </row>
    <row r="16" spans="1:8" ht="24.9" customHeight="1">
      <c r="A16" s="55">
        <f t="shared" si="1"/>
        <v>14</v>
      </c>
      <c r="B16" s="56">
        <v>69.5</v>
      </c>
      <c r="C16" s="56"/>
      <c r="D16" s="57"/>
      <c r="E16" s="57" t="s">
        <v>132</v>
      </c>
      <c r="F16" s="57" t="s">
        <v>14</v>
      </c>
      <c r="G16" s="57" t="s">
        <v>35</v>
      </c>
      <c r="H16" s="57" t="s">
        <v>131</v>
      </c>
    </row>
    <row r="17" spans="1:9" ht="30.6" customHeight="1">
      <c r="A17" s="45">
        <f t="shared" si="1"/>
        <v>15</v>
      </c>
      <c r="B17" s="46">
        <v>76.7</v>
      </c>
      <c r="C17" s="46"/>
      <c r="D17" s="47"/>
      <c r="E17" s="47" t="s">
        <v>42</v>
      </c>
      <c r="F17" s="47" t="s">
        <v>6</v>
      </c>
      <c r="G17" s="47" t="s">
        <v>35</v>
      </c>
      <c r="H17" s="50" t="s">
        <v>43</v>
      </c>
    </row>
    <row r="18" spans="1:9" ht="30.6" customHeight="1">
      <c r="A18" s="36">
        <f t="shared" si="1"/>
        <v>16</v>
      </c>
      <c r="B18" s="12">
        <v>99.5</v>
      </c>
      <c r="C18" s="12"/>
      <c r="D18" s="6"/>
      <c r="E18" s="33" t="s">
        <v>44</v>
      </c>
      <c r="F18" s="33" t="s">
        <v>5</v>
      </c>
      <c r="G18" s="33" t="s">
        <v>22</v>
      </c>
      <c r="H18" s="34" t="s">
        <v>45</v>
      </c>
    </row>
    <row r="19" spans="1:9" ht="24.9" customHeight="1">
      <c r="A19" s="45">
        <f>A18+1</f>
        <v>17</v>
      </c>
      <c r="B19" s="46">
        <v>100.4</v>
      </c>
      <c r="C19" s="46"/>
      <c r="D19" s="47"/>
      <c r="E19" s="47" t="s">
        <v>46</v>
      </c>
      <c r="F19" s="47" t="s">
        <v>5</v>
      </c>
      <c r="G19" s="47" t="s">
        <v>47</v>
      </c>
      <c r="H19" s="47"/>
    </row>
    <row r="20" spans="1:9" ht="25.2" customHeight="1">
      <c r="A20" s="55">
        <f t="shared" si="1"/>
        <v>18</v>
      </c>
      <c r="B20" s="56">
        <v>110.8</v>
      </c>
      <c r="C20" s="56"/>
      <c r="D20" s="57"/>
      <c r="E20" s="57" t="s">
        <v>69</v>
      </c>
      <c r="F20" s="57" t="s">
        <v>7</v>
      </c>
      <c r="G20" s="57" t="s">
        <v>47</v>
      </c>
      <c r="H20" s="62" t="s">
        <v>68</v>
      </c>
    </row>
    <row r="21" spans="1:9" ht="25.2" customHeight="1">
      <c r="A21" s="45">
        <f t="shared" si="1"/>
        <v>19</v>
      </c>
      <c r="B21" s="46">
        <v>117</v>
      </c>
      <c r="C21" s="46"/>
      <c r="D21" s="47"/>
      <c r="E21" s="47" t="s">
        <v>144</v>
      </c>
      <c r="F21" s="47" t="s">
        <v>145</v>
      </c>
      <c r="G21" s="47" t="s">
        <v>143</v>
      </c>
      <c r="H21" s="51"/>
    </row>
    <row r="22" spans="1:9" ht="25.2" customHeight="1">
      <c r="A22" s="36">
        <f t="shared" si="1"/>
        <v>20</v>
      </c>
      <c r="B22" s="12">
        <v>123</v>
      </c>
      <c r="C22" s="12"/>
      <c r="D22" s="6"/>
      <c r="E22" s="6" t="s">
        <v>144</v>
      </c>
      <c r="F22" s="6" t="s">
        <v>145</v>
      </c>
      <c r="G22" s="6" t="s">
        <v>143</v>
      </c>
      <c r="H22" s="32"/>
    </row>
    <row r="23" spans="1:9" ht="25.2" customHeight="1">
      <c r="A23" s="45">
        <f t="shared" si="1"/>
        <v>21</v>
      </c>
      <c r="B23" s="46">
        <v>133.19999999999999</v>
      </c>
      <c r="C23" s="46"/>
      <c r="D23" s="47"/>
      <c r="E23" s="47" t="s">
        <v>48</v>
      </c>
      <c r="F23" s="47" t="s">
        <v>5</v>
      </c>
      <c r="G23" s="47" t="s">
        <v>47</v>
      </c>
      <c r="H23" s="51" t="s">
        <v>49</v>
      </c>
    </row>
    <row r="24" spans="1:9" s="77" customFormat="1" ht="25.05" customHeight="1">
      <c r="A24" s="74">
        <f t="shared" si="1"/>
        <v>22</v>
      </c>
      <c r="B24" s="79">
        <v>147.6</v>
      </c>
      <c r="C24" s="75"/>
      <c r="D24" s="76"/>
      <c r="E24" s="76" t="s">
        <v>147</v>
      </c>
      <c r="F24" s="76" t="s">
        <v>5</v>
      </c>
      <c r="G24" s="76" t="s">
        <v>47</v>
      </c>
      <c r="H24" s="76"/>
      <c r="I24" s="78"/>
    </row>
    <row r="25" spans="1:9" ht="25.2" customHeight="1">
      <c r="A25" s="41">
        <f>A24+1</f>
        <v>23</v>
      </c>
      <c r="B25" s="46">
        <v>148</v>
      </c>
      <c r="C25" s="46"/>
      <c r="D25" s="47"/>
      <c r="E25" s="47" t="s">
        <v>50</v>
      </c>
      <c r="F25" s="47" t="s">
        <v>5</v>
      </c>
      <c r="G25" s="47" t="s">
        <v>35</v>
      </c>
      <c r="H25" s="51"/>
    </row>
    <row r="26" spans="1:9" s="8" customFormat="1" ht="24.9" customHeight="1">
      <c r="A26" s="15">
        <f t="shared" si="1"/>
        <v>24</v>
      </c>
      <c r="B26" s="80">
        <v>148.69999999999999</v>
      </c>
      <c r="C26" s="68"/>
      <c r="D26" s="40"/>
      <c r="E26" s="6" t="s">
        <v>51</v>
      </c>
      <c r="F26" s="6" t="s">
        <v>5</v>
      </c>
      <c r="G26" s="6" t="s">
        <v>52</v>
      </c>
      <c r="H26" s="27"/>
    </row>
    <row r="27" spans="1:9" s="8" customFormat="1" ht="24.9" customHeight="1">
      <c r="A27" s="41">
        <f t="shared" si="1"/>
        <v>25</v>
      </c>
      <c r="B27" s="81">
        <v>150.5</v>
      </c>
      <c r="C27" s="67"/>
      <c r="D27" s="53"/>
      <c r="E27" s="47" t="s">
        <v>53</v>
      </c>
      <c r="F27" s="47" t="s">
        <v>5</v>
      </c>
      <c r="G27" s="47" t="s">
        <v>9</v>
      </c>
      <c r="H27" s="54" t="s">
        <v>67</v>
      </c>
    </row>
    <row r="28" spans="1:9" ht="25.2" customHeight="1">
      <c r="A28" s="36">
        <f t="shared" si="1"/>
        <v>26</v>
      </c>
      <c r="B28" s="12">
        <v>150.69999999999999</v>
      </c>
      <c r="C28" s="12"/>
      <c r="D28" s="6"/>
      <c r="E28" s="6" t="s">
        <v>54</v>
      </c>
      <c r="F28" s="6" t="s">
        <v>8</v>
      </c>
      <c r="G28" s="6" t="s">
        <v>55</v>
      </c>
      <c r="H28" s="32"/>
    </row>
    <row r="29" spans="1:9" ht="25.2" customHeight="1">
      <c r="A29" s="45">
        <f t="shared" si="1"/>
        <v>27</v>
      </c>
      <c r="B29" s="46">
        <v>151.30000000000001</v>
      </c>
      <c r="C29" s="73"/>
      <c r="D29" s="53"/>
      <c r="E29" s="47" t="s">
        <v>146</v>
      </c>
      <c r="F29" s="47" t="s">
        <v>5</v>
      </c>
      <c r="G29" s="47" t="s">
        <v>9</v>
      </c>
      <c r="H29" s="51"/>
    </row>
    <row r="30" spans="1:9" s="8" customFormat="1" ht="24.9" customHeight="1">
      <c r="A30" s="58">
        <f t="shared" si="1"/>
        <v>28</v>
      </c>
      <c r="B30" s="59">
        <v>151.4</v>
      </c>
      <c r="C30" s="69"/>
      <c r="D30" s="60"/>
      <c r="E30" s="57" t="s">
        <v>134</v>
      </c>
      <c r="F30" s="57" t="s">
        <v>8</v>
      </c>
      <c r="G30" s="57" t="s">
        <v>56</v>
      </c>
      <c r="H30" s="61" t="s">
        <v>57</v>
      </c>
    </row>
    <row r="31" spans="1:9" s="8" customFormat="1" ht="24.9" customHeight="1">
      <c r="A31" s="41">
        <f t="shared" si="1"/>
        <v>29</v>
      </c>
      <c r="B31" s="52">
        <v>158.69999999999999</v>
      </c>
      <c r="C31" s="67">
        <f>B30</f>
        <v>151.4</v>
      </c>
      <c r="D31" s="53"/>
      <c r="E31" s="47" t="s">
        <v>58</v>
      </c>
      <c r="F31" s="47" t="s">
        <v>6</v>
      </c>
      <c r="G31" s="47" t="s">
        <v>19</v>
      </c>
      <c r="H31" s="54" t="s">
        <v>59</v>
      </c>
    </row>
    <row r="32" spans="1:9" s="8" customFormat="1" ht="24.9" customHeight="1">
      <c r="A32" s="15">
        <f t="shared" si="1"/>
        <v>30</v>
      </c>
      <c r="B32" s="39">
        <v>159.5</v>
      </c>
      <c r="C32" s="68">
        <f>C31+B32-B31</f>
        <v>152.19999999999999</v>
      </c>
      <c r="D32" s="40"/>
      <c r="E32" s="6" t="s">
        <v>60</v>
      </c>
      <c r="F32" s="6" t="s">
        <v>5</v>
      </c>
      <c r="G32" s="6" t="s">
        <v>15</v>
      </c>
      <c r="H32" s="27" t="s">
        <v>62</v>
      </c>
    </row>
    <row r="33" spans="1:8" s="8" customFormat="1" ht="24.9" customHeight="1">
      <c r="A33" s="41">
        <f t="shared" si="1"/>
        <v>31</v>
      </c>
      <c r="B33" s="52">
        <v>164</v>
      </c>
      <c r="C33" s="67">
        <f t="shared" ref="C33:C77" si="2">C32+B33-B32</f>
        <v>156.69999999999999</v>
      </c>
      <c r="D33" s="53"/>
      <c r="E33" s="47" t="s">
        <v>61</v>
      </c>
      <c r="F33" s="47" t="s">
        <v>5</v>
      </c>
      <c r="G33" s="47" t="s">
        <v>20</v>
      </c>
      <c r="H33" s="54"/>
    </row>
    <row r="34" spans="1:8" s="8" customFormat="1" ht="24.9" customHeight="1">
      <c r="A34" s="15">
        <f t="shared" si="1"/>
        <v>32</v>
      </c>
      <c r="B34" s="39">
        <v>168.8</v>
      </c>
      <c r="C34" s="68">
        <f t="shared" si="2"/>
        <v>161.5</v>
      </c>
      <c r="D34" s="40"/>
      <c r="E34" s="6" t="s">
        <v>63</v>
      </c>
      <c r="F34" s="6" t="s">
        <v>8</v>
      </c>
      <c r="G34" s="6" t="s">
        <v>137</v>
      </c>
      <c r="H34" s="27"/>
    </row>
    <row r="35" spans="1:8" ht="25.2" customHeight="1">
      <c r="A35" s="14">
        <f t="shared" si="1"/>
        <v>33</v>
      </c>
      <c r="B35" s="10">
        <v>170</v>
      </c>
      <c r="C35" s="10">
        <f t="shared" si="2"/>
        <v>162.69999999999999</v>
      </c>
      <c r="D35" s="57"/>
      <c r="E35" s="57" t="s">
        <v>64</v>
      </c>
      <c r="F35" s="57" t="s">
        <v>7</v>
      </c>
      <c r="G35" s="57"/>
      <c r="H35" s="62" t="s">
        <v>65</v>
      </c>
    </row>
    <row r="36" spans="1:8" ht="25.2" customHeight="1">
      <c r="A36" s="15">
        <f t="shared" si="1"/>
        <v>34</v>
      </c>
      <c r="B36" s="12">
        <v>181.5</v>
      </c>
      <c r="C36" s="12">
        <f t="shared" si="2"/>
        <v>174.2</v>
      </c>
      <c r="D36" s="6"/>
      <c r="E36" s="6" t="s">
        <v>66</v>
      </c>
      <c r="F36" s="6" t="s">
        <v>17</v>
      </c>
      <c r="G36" s="6" t="s">
        <v>19</v>
      </c>
      <c r="H36" s="32"/>
    </row>
    <row r="37" spans="1:8" ht="25.2" customHeight="1">
      <c r="A37" s="41">
        <f t="shared" si="1"/>
        <v>35</v>
      </c>
      <c r="B37" s="46">
        <v>185.9</v>
      </c>
      <c r="C37" s="46">
        <f t="shared" si="2"/>
        <v>178.60000000000002</v>
      </c>
      <c r="D37" s="47"/>
      <c r="E37" s="47" t="s">
        <v>70</v>
      </c>
      <c r="F37" s="47" t="s">
        <v>5</v>
      </c>
      <c r="G37" s="47" t="s">
        <v>71</v>
      </c>
      <c r="H37" s="51"/>
    </row>
    <row r="38" spans="1:8" ht="25.2" customHeight="1">
      <c r="A38" s="58">
        <f t="shared" si="1"/>
        <v>36</v>
      </c>
      <c r="B38" s="56">
        <v>196.5</v>
      </c>
      <c r="C38" s="56">
        <f t="shared" si="2"/>
        <v>189.20000000000002</v>
      </c>
      <c r="D38" s="57"/>
      <c r="E38" s="57" t="s">
        <v>72</v>
      </c>
      <c r="F38" s="57" t="s">
        <v>14</v>
      </c>
      <c r="G38" s="57" t="s">
        <v>71</v>
      </c>
      <c r="H38" s="62" t="s">
        <v>73</v>
      </c>
    </row>
    <row r="39" spans="1:8" ht="25.2" customHeight="1">
      <c r="A39" s="41">
        <f t="shared" si="1"/>
        <v>37</v>
      </c>
      <c r="B39" s="46">
        <v>199.6</v>
      </c>
      <c r="C39" s="46">
        <f t="shared" si="2"/>
        <v>192.3</v>
      </c>
      <c r="D39" s="47"/>
      <c r="E39" s="47" t="s">
        <v>74</v>
      </c>
      <c r="F39" s="47" t="s">
        <v>5</v>
      </c>
      <c r="G39" s="47" t="s">
        <v>10</v>
      </c>
      <c r="H39" s="51"/>
    </row>
    <row r="40" spans="1:8" ht="25.2" customHeight="1">
      <c r="A40" s="15">
        <f t="shared" si="1"/>
        <v>38</v>
      </c>
      <c r="B40" s="12">
        <v>200.8</v>
      </c>
      <c r="C40" s="12">
        <f t="shared" si="2"/>
        <v>193.50000000000003</v>
      </c>
      <c r="D40" s="6"/>
      <c r="E40" s="6" t="s">
        <v>75</v>
      </c>
      <c r="F40" s="6" t="s">
        <v>5</v>
      </c>
      <c r="G40" s="6" t="s">
        <v>10</v>
      </c>
      <c r="H40" s="32"/>
    </row>
    <row r="41" spans="1:8" ht="25.2" customHeight="1">
      <c r="A41" s="41">
        <f t="shared" si="1"/>
        <v>39</v>
      </c>
      <c r="B41" s="46">
        <v>201.9</v>
      </c>
      <c r="C41" s="46">
        <f t="shared" si="2"/>
        <v>194.60000000000002</v>
      </c>
      <c r="D41" s="47"/>
      <c r="E41" s="47" t="s">
        <v>76</v>
      </c>
      <c r="F41" s="47" t="s">
        <v>17</v>
      </c>
      <c r="G41" s="47" t="s">
        <v>11</v>
      </c>
      <c r="H41" s="51" t="s">
        <v>77</v>
      </c>
    </row>
    <row r="42" spans="1:8" ht="25.2" customHeight="1">
      <c r="A42" s="63">
        <f t="shared" si="1"/>
        <v>40</v>
      </c>
      <c r="B42" s="64">
        <v>223.4</v>
      </c>
      <c r="C42" s="64">
        <f t="shared" si="2"/>
        <v>216.1</v>
      </c>
      <c r="D42" s="65"/>
      <c r="E42" s="65" t="s">
        <v>78</v>
      </c>
      <c r="F42" s="65" t="s">
        <v>18</v>
      </c>
      <c r="G42" s="65" t="s">
        <v>12</v>
      </c>
      <c r="H42" s="66"/>
    </row>
    <row r="43" spans="1:8" ht="25.2" customHeight="1">
      <c r="A43" s="45">
        <f t="shared" si="1"/>
        <v>41</v>
      </c>
      <c r="B43" s="46">
        <v>224.2</v>
      </c>
      <c r="C43" s="46">
        <f t="shared" si="2"/>
        <v>216.89999999999995</v>
      </c>
      <c r="D43" s="47"/>
      <c r="E43" s="47" t="s">
        <v>6</v>
      </c>
      <c r="F43" s="47" t="s">
        <v>6</v>
      </c>
      <c r="G43" s="47" t="s">
        <v>15</v>
      </c>
      <c r="H43" s="51"/>
    </row>
    <row r="44" spans="1:8" ht="25.2" customHeight="1">
      <c r="A44" s="36">
        <f t="shared" si="1"/>
        <v>42</v>
      </c>
      <c r="B44" s="12">
        <v>224.4</v>
      </c>
      <c r="C44" s="12">
        <f t="shared" si="2"/>
        <v>217.09999999999997</v>
      </c>
      <c r="D44" s="6"/>
      <c r="E44" s="6" t="s">
        <v>79</v>
      </c>
      <c r="F44" s="6" t="s">
        <v>6</v>
      </c>
      <c r="G44" s="6" t="s">
        <v>15</v>
      </c>
      <c r="H44" s="32"/>
    </row>
    <row r="45" spans="1:8" ht="25.2" customHeight="1">
      <c r="A45" s="45">
        <f t="shared" si="1"/>
        <v>43</v>
      </c>
      <c r="B45" s="46">
        <v>225.9</v>
      </c>
      <c r="C45" s="46">
        <f t="shared" si="2"/>
        <v>218.6</v>
      </c>
      <c r="D45" s="47"/>
      <c r="E45" s="47" t="s">
        <v>80</v>
      </c>
      <c r="F45" s="47" t="s">
        <v>6</v>
      </c>
      <c r="G45" s="47" t="s">
        <v>15</v>
      </c>
      <c r="H45" s="51" t="s">
        <v>83</v>
      </c>
    </row>
    <row r="46" spans="1:8" ht="25.2" customHeight="1">
      <c r="A46" s="55">
        <f t="shared" si="1"/>
        <v>44</v>
      </c>
      <c r="B46" s="56">
        <v>227.1</v>
      </c>
      <c r="C46" s="56">
        <f t="shared" si="2"/>
        <v>219.79999999999998</v>
      </c>
      <c r="D46" s="57"/>
      <c r="E46" s="57" t="s">
        <v>81</v>
      </c>
      <c r="F46" s="57" t="s">
        <v>14</v>
      </c>
      <c r="G46" s="57" t="s">
        <v>15</v>
      </c>
      <c r="H46" s="62" t="s">
        <v>82</v>
      </c>
    </row>
    <row r="47" spans="1:8" ht="25.2" customHeight="1">
      <c r="A47" s="45">
        <f t="shared" si="1"/>
        <v>45</v>
      </c>
      <c r="B47" s="46">
        <v>227.9</v>
      </c>
      <c r="C47" s="46">
        <f t="shared" si="2"/>
        <v>220.6</v>
      </c>
      <c r="D47" s="47"/>
      <c r="E47" s="47" t="s">
        <v>6</v>
      </c>
      <c r="F47" s="47" t="s">
        <v>6</v>
      </c>
      <c r="G47" s="47" t="s">
        <v>15</v>
      </c>
      <c r="H47" s="51" t="s">
        <v>86</v>
      </c>
    </row>
    <row r="48" spans="1:8" ht="25.2" customHeight="1">
      <c r="A48" s="63">
        <f t="shared" si="1"/>
        <v>46</v>
      </c>
      <c r="B48" s="64">
        <v>228.6</v>
      </c>
      <c r="C48" s="64">
        <f t="shared" si="2"/>
        <v>221.29999999999998</v>
      </c>
      <c r="D48" s="65"/>
      <c r="E48" s="65" t="s">
        <v>84</v>
      </c>
      <c r="F48" s="65" t="s">
        <v>5</v>
      </c>
      <c r="G48" s="65" t="s">
        <v>12</v>
      </c>
      <c r="H48" s="65" t="s">
        <v>85</v>
      </c>
    </row>
    <row r="49" spans="1:8" ht="25.2" customHeight="1">
      <c r="A49" s="45">
        <f t="shared" si="1"/>
        <v>47</v>
      </c>
      <c r="B49" s="46">
        <v>231.7</v>
      </c>
      <c r="C49" s="46">
        <f t="shared" si="2"/>
        <v>224.4</v>
      </c>
      <c r="D49" s="47"/>
      <c r="E49" s="47" t="s">
        <v>87</v>
      </c>
      <c r="F49" s="47" t="s">
        <v>17</v>
      </c>
      <c r="G49" s="47" t="s">
        <v>12</v>
      </c>
      <c r="H49" s="51" t="s">
        <v>88</v>
      </c>
    </row>
    <row r="50" spans="1:8" ht="25.2" customHeight="1">
      <c r="A50" s="63">
        <f t="shared" si="1"/>
        <v>48</v>
      </c>
      <c r="B50" s="64">
        <v>232.9</v>
      </c>
      <c r="C50" s="64">
        <f t="shared" si="2"/>
        <v>225.60000000000002</v>
      </c>
      <c r="D50" s="65"/>
      <c r="E50" s="65" t="s">
        <v>89</v>
      </c>
      <c r="F50" s="65" t="s">
        <v>8</v>
      </c>
      <c r="G50" s="65" t="s">
        <v>15</v>
      </c>
      <c r="H50" s="65" t="s">
        <v>90</v>
      </c>
    </row>
    <row r="51" spans="1:8" ht="25.2" customHeight="1">
      <c r="A51" s="45">
        <f t="shared" si="1"/>
        <v>49</v>
      </c>
      <c r="B51" s="46">
        <v>233.1</v>
      </c>
      <c r="C51" s="46">
        <f t="shared" si="2"/>
        <v>225.80000000000004</v>
      </c>
      <c r="D51" s="47"/>
      <c r="E51" s="47" t="s">
        <v>91</v>
      </c>
      <c r="F51" s="47" t="s">
        <v>8</v>
      </c>
      <c r="G51" s="47" t="s">
        <v>12</v>
      </c>
      <c r="H51" s="51"/>
    </row>
    <row r="52" spans="1:8" ht="25.2" customHeight="1">
      <c r="A52" s="36">
        <f t="shared" si="1"/>
        <v>50</v>
      </c>
      <c r="B52" s="12">
        <v>240.7</v>
      </c>
      <c r="C52" s="12">
        <f t="shared" si="2"/>
        <v>233.4</v>
      </c>
      <c r="D52" s="6"/>
      <c r="E52" s="6" t="s">
        <v>92</v>
      </c>
      <c r="F52" s="6" t="s">
        <v>5</v>
      </c>
      <c r="G52" s="6" t="s">
        <v>15</v>
      </c>
      <c r="H52" s="32" t="s">
        <v>93</v>
      </c>
    </row>
    <row r="53" spans="1:8" ht="25.2" customHeight="1">
      <c r="A53" s="55">
        <f t="shared" si="1"/>
        <v>51</v>
      </c>
      <c r="B53" s="56">
        <v>244.3</v>
      </c>
      <c r="C53" s="56">
        <f t="shared" si="2"/>
        <v>237.00000000000006</v>
      </c>
      <c r="D53" s="57"/>
      <c r="E53" s="57" t="s">
        <v>94</v>
      </c>
      <c r="F53" s="57" t="s">
        <v>14</v>
      </c>
      <c r="G53" s="57" t="s">
        <v>15</v>
      </c>
      <c r="H53" s="62" t="s">
        <v>95</v>
      </c>
    </row>
    <row r="54" spans="1:8" ht="25.2" customHeight="1">
      <c r="A54" s="36">
        <f t="shared" si="1"/>
        <v>52</v>
      </c>
      <c r="B54" s="12">
        <v>246.3</v>
      </c>
      <c r="C54" s="12">
        <f t="shared" si="2"/>
        <v>239.00000000000006</v>
      </c>
      <c r="D54" s="6"/>
      <c r="E54" s="6" t="s">
        <v>84</v>
      </c>
      <c r="F54" s="6" t="s">
        <v>5</v>
      </c>
      <c r="G54" s="6" t="s">
        <v>12</v>
      </c>
      <c r="H54" s="32" t="s">
        <v>88</v>
      </c>
    </row>
    <row r="55" spans="1:8" ht="25.2" customHeight="1">
      <c r="A55" s="45"/>
      <c r="B55" s="46">
        <v>248.6</v>
      </c>
      <c r="C55" s="46">
        <f t="shared" si="2"/>
        <v>241.3</v>
      </c>
      <c r="D55" s="47"/>
      <c r="E55" s="47" t="s">
        <v>149</v>
      </c>
      <c r="F55" s="47" t="s">
        <v>5</v>
      </c>
      <c r="G55" s="47" t="s">
        <v>150</v>
      </c>
      <c r="H55" s="51"/>
    </row>
    <row r="56" spans="1:8" ht="25.2" customHeight="1">
      <c r="A56" s="36"/>
      <c r="B56" s="12">
        <v>250.5</v>
      </c>
      <c r="C56" s="12">
        <f t="shared" si="2"/>
        <v>243.20000000000002</v>
      </c>
      <c r="D56" s="6"/>
      <c r="E56" s="6" t="s">
        <v>151</v>
      </c>
      <c r="F56" s="6" t="s">
        <v>5</v>
      </c>
      <c r="G56" s="6" t="s">
        <v>12</v>
      </c>
      <c r="H56" s="32"/>
    </row>
    <row r="57" spans="1:8" ht="25.2" customHeight="1">
      <c r="A57" s="45">
        <f>A54+1</f>
        <v>53</v>
      </c>
      <c r="B57" s="46">
        <v>257.39999999999998</v>
      </c>
      <c r="C57" s="46">
        <f>C54+B57-B54</f>
        <v>250.10000000000002</v>
      </c>
      <c r="D57" s="47"/>
      <c r="E57" s="47" t="s">
        <v>96</v>
      </c>
      <c r="F57" s="47" t="s">
        <v>5</v>
      </c>
      <c r="G57" s="47" t="s">
        <v>11</v>
      </c>
      <c r="H57" s="51" t="s">
        <v>97</v>
      </c>
    </row>
    <row r="58" spans="1:8" ht="25.2" customHeight="1">
      <c r="A58" s="36">
        <f>A57+1</f>
        <v>54</v>
      </c>
      <c r="B58" s="12">
        <v>262.2</v>
      </c>
      <c r="C58" s="12">
        <f>C57+B58-B57</f>
        <v>254.89999999999998</v>
      </c>
      <c r="D58" s="6"/>
      <c r="E58" s="6" t="s">
        <v>152</v>
      </c>
      <c r="F58" s="6" t="s">
        <v>17</v>
      </c>
      <c r="G58" s="6" t="s">
        <v>15</v>
      </c>
      <c r="H58" s="32"/>
    </row>
    <row r="59" spans="1:8" ht="25.2" customHeight="1">
      <c r="A59" s="45">
        <f t="shared" si="1"/>
        <v>55</v>
      </c>
      <c r="B59" s="46">
        <v>262.39999999999998</v>
      </c>
      <c r="C59" s="46">
        <f t="shared" si="2"/>
        <v>255.09999999999997</v>
      </c>
      <c r="D59" s="47"/>
      <c r="E59" s="47" t="s">
        <v>5</v>
      </c>
      <c r="F59" s="47" t="s">
        <v>17</v>
      </c>
      <c r="G59" s="47" t="s">
        <v>15</v>
      </c>
      <c r="H59" s="51"/>
    </row>
    <row r="60" spans="1:8" ht="43.95" customHeight="1">
      <c r="A60" s="37">
        <f t="shared" si="1"/>
        <v>56</v>
      </c>
      <c r="B60" s="10">
        <v>264.7</v>
      </c>
      <c r="C60" s="10">
        <f t="shared" si="2"/>
        <v>257.39999999999998</v>
      </c>
      <c r="D60" s="7"/>
      <c r="E60" s="31" t="s">
        <v>98</v>
      </c>
      <c r="F60" s="31" t="s">
        <v>7</v>
      </c>
      <c r="G60" s="31" t="s">
        <v>15</v>
      </c>
      <c r="H60" s="13" t="s">
        <v>99</v>
      </c>
    </row>
    <row r="61" spans="1:8" ht="25.2" customHeight="1">
      <c r="A61" s="45">
        <f t="shared" si="1"/>
        <v>57</v>
      </c>
      <c r="B61" s="46">
        <v>266.5</v>
      </c>
      <c r="C61" s="46">
        <f t="shared" si="2"/>
        <v>259.2</v>
      </c>
      <c r="D61" s="47"/>
      <c r="E61" s="47" t="s">
        <v>100</v>
      </c>
      <c r="F61" s="47" t="s">
        <v>17</v>
      </c>
      <c r="G61" s="47" t="s">
        <v>101</v>
      </c>
      <c r="H61" s="51" t="s">
        <v>102</v>
      </c>
    </row>
    <row r="62" spans="1:8" ht="25.2" customHeight="1">
      <c r="A62" s="36">
        <f t="shared" si="1"/>
        <v>58</v>
      </c>
      <c r="B62" s="12">
        <v>271</v>
      </c>
      <c r="C62" s="12">
        <f t="shared" si="2"/>
        <v>263.70000000000005</v>
      </c>
      <c r="D62" s="6"/>
      <c r="E62" s="6" t="s">
        <v>153</v>
      </c>
      <c r="F62" s="6" t="s">
        <v>8</v>
      </c>
      <c r="G62" s="6" t="s">
        <v>101</v>
      </c>
      <c r="H62" s="32" t="s">
        <v>104</v>
      </c>
    </row>
    <row r="63" spans="1:8" ht="25.2" customHeight="1">
      <c r="A63" s="45">
        <f t="shared" si="1"/>
        <v>59</v>
      </c>
      <c r="B63" s="46">
        <v>276</v>
      </c>
      <c r="C63" s="46">
        <f t="shared" si="2"/>
        <v>268.70000000000005</v>
      </c>
      <c r="D63" s="47"/>
      <c r="E63" s="47" t="s">
        <v>105</v>
      </c>
      <c r="F63" s="47" t="s">
        <v>17</v>
      </c>
      <c r="G63" s="47" t="s">
        <v>101</v>
      </c>
      <c r="H63" s="51" t="s">
        <v>106</v>
      </c>
    </row>
    <row r="64" spans="1:8" ht="25.2" customHeight="1">
      <c r="A64" s="36">
        <f t="shared" si="1"/>
        <v>60</v>
      </c>
      <c r="B64" s="12">
        <v>276.60000000000002</v>
      </c>
      <c r="C64" s="12">
        <f t="shared" si="2"/>
        <v>269.30000000000007</v>
      </c>
      <c r="D64" s="6"/>
      <c r="E64" s="6" t="s">
        <v>107</v>
      </c>
      <c r="F64" s="6" t="s">
        <v>17</v>
      </c>
      <c r="G64" s="6" t="s">
        <v>11</v>
      </c>
      <c r="H64" s="30" t="s">
        <v>108</v>
      </c>
    </row>
    <row r="65" spans="1:8" ht="25.2" customHeight="1">
      <c r="A65" s="45">
        <f t="shared" si="1"/>
        <v>61</v>
      </c>
      <c r="B65" s="46">
        <v>278.8</v>
      </c>
      <c r="C65" s="46">
        <f t="shared" si="2"/>
        <v>271.50000000000011</v>
      </c>
      <c r="D65" s="47"/>
      <c r="E65" s="47" t="s">
        <v>6</v>
      </c>
      <c r="F65" s="47" t="s">
        <v>6</v>
      </c>
      <c r="G65" s="47" t="s">
        <v>9</v>
      </c>
      <c r="H65" s="51" t="s">
        <v>109</v>
      </c>
    </row>
    <row r="66" spans="1:8" ht="25.2" customHeight="1">
      <c r="A66" s="36">
        <f t="shared" si="1"/>
        <v>62</v>
      </c>
      <c r="B66" s="12">
        <v>283.5</v>
      </c>
      <c r="C66" s="12">
        <f t="shared" si="2"/>
        <v>276.2000000000001</v>
      </c>
      <c r="D66" s="6"/>
      <c r="E66" s="6" t="s">
        <v>110</v>
      </c>
      <c r="F66" s="6" t="s">
        <v>17</v>
      </c>
      <c r="G66" s="6" t="s">
        <v>111</v>
      </c>
      <c r="H66" s="32" t="s">
        <v>112</v>
      </c>
    </row>
    <row r="67" spans="1:8" ht="25.2" customHeight="1">
      <c r="A67" s="45">
        <f t="shared" si="1"/>
        <v>63</v>
      </c>
      <c r="B67" s="46">
        <v>286.10000000000002</v>
      </c>
      <c r="C67" s="46">
        <f t="shared" si="2"/>
        <v>278.80000000000018</v>
      </c>
      <c r="D67" s="47"/>
      <c r="E67" s="47" t="s">
        <v>113</v>
      </c>
      <c r="F67" s="47" t="s">
        <v>5</v>
      </c>
      <c r="G67" s="47" t="s">
        <v>114</v>
      </c>
      <c r="H67" s="51" t="s">
        <v>115</v>
      </c>
    </row>
    <row r="68" spans="1:8" ht="25.2" customHeight="1">
      <c r="A68" s="36">
        <f t="shared" si="1"/>
        <v>64</v>
      </c>
      <c r="B68" s="12">
        <v>290.7</v>
      </c>
      <c r="C68" s="12">
        <f t="shared" si="2"/>
        <v>283.4000000000002</v>
      </c>
      <c r="D68" s="6"/>
      <c r="E68" s="6" t="s">
        <v>116</v>
      </c>
      <c r="F68" s="6" t="s">
        <v>5</v>
      </c>
      <c r="G68" s="6" t="s">
        <v>114</v>
      </c>
      <c r="H68" s="32"/>
    </row>
    <row r="69" spans="1:8" ht="25.2" customHeight="1">
      <c r="A69" s="37">
        <f t="shared" si="1"/>
        <v>65</v>
      </c>
      <c r="B69" s="10">
        <v>301.2</v>
      </c>
      <c r="C69" s="10">
        <f t="shared" si="2"/>
        <v>293.90000000000015</v>
      </c>
      <c r="D69" s="7"/>
      <c r="E69" s="7" t="s">
        <v>135</v>
      </c>
      <c r="F69" s="7" t="s">
        <v>7</v>
      </c>
      <c r="G69" s="7" t="s">
        <v>114</v>
      </c>
      <c r="H69" s="29" t="s">
        <v>117</v>
      </c>
    </row>
    <row r="70" spans="1:8" ht="25.2" customHeight="1">
      <c r="A70" s="36">
        <f t="shared" si="1"/>
        <v>66</v>
      </c>
      <c r="B70" s="12">
        <v>305.89999999999998</v>
      </c>
      <c r="C70" s="12">
        <f t="shared" si="2"/>
        <v>298.60000000000019</v>
      </c>
      <c r="D70" s="6"/>
      <c r="E70" s="6" t="s">
        <v>8</v>
      </c>
      <c r="F70" s="6" t="s">
        <v>8</v>
      </c>
      <c r="G70" s="6" t="s">
        <v>15</v>
      </c>
      <c r="H70" s="32" t="s">
        <v>118</v>
      </c>
    </row>
    <row r="71" spans="1:8" ht="25.2" customHeight="1">
      <c r="A71" s="45">
        <f t="shared" si="1"/>
        <v>67</v>
      </c>
      <c r="B71" s="46">
        <v>308.10000000000002</v>
      </c>
      <c r="C71" s="46">
        <f t="shared" si="2"/>
        <v>300.8000000000003</v>
      </c>
      <c r="D71" s="47"/>
      <c r="E71" s="47" t="s">
        <v>103</v>
      </c>
      <c r="F71" s="47" t="s">
        <v>6</v>
      </c>
      <c r="G71" s="47" t="s">
        <v>15</v>
      </c>
      <c r="H71" s="51" t="s">
        <v>119</v>
      </c>
    </row>
    <row r="72" spans="1:8" ht="25.2" customHeight="1">
      <c r="A72" s="36">
        <f t="shared" si="1"/>
        <v>68</v>
      </c>
      <c r="B72" s="12">
        <v>308.89999999999998</v>
      </c>
      <c r="C72" s="12">
        <f t="shared" si="2"/>
        <v>301.60000000000025</v>
      </c>
      <c r="D72" s="6"/>
      <c r="E72" s="6" t="s">
        <v>120</v>
      </c>
      <c r="F72" s="6" t="s">
        <v>21</v>
      </c>
      <c r="G72" s="6" t="s">
        <v>15</v>
      </c>
      <c r="H72" s="32" t="s">
        <v>121</v>
      </c>
    </row>
    <row r="73" spans="1:8" ht="25.2" customHeight="1">
      <c r="A73" s="45">
        <f t="shared" si="1"/>
        <v>69</v>
      </c>
      <c r="B73" s="46">
        <v>309.89999999999998</v>
      </c>
      <c r="C73" s="46">
        <f t="shared" si="2"/>
        <v>302.60000000000025</v>
      </c>
      <c r="D73" s="47"/>
      <c r="E73" s="47" t="s">
        <v>122</v>
      </c>
      <c r="F73" s="47" t="s">
        <v>8</v>
      </c>
      <c r="G73" s="47" t="s">
        <v>154</v>
      </c>
      <c r="H73" s="51"/>
    </row>
    <row r="74" spans="1:8" ht="25.2" customHeight="1">
      <c r="A74" s="36">
        <f t="shared" si="1"/>
        <v>70</v>
      </c>
      <c r="B74" s="12">
        <v>310</v>
      </c>
      <c r="C74" s="12">
        <f t="shared" si="2"/>
        <v>302.70000000000027</v>
      </c>
      <c r="D74" s="6"/>
      <c r="E74" s="6" t="s">
        <v>123</v>
      </c>
      <c r="F74" s="6" t="s">
        <v>6</v>
      </c>
      <c r="G74" s="6" t="s">
        <v>124</v>
      </c>
      <c r="H74" s="32"/>
    </row>
    <row r="75" spans="1:8" ht="25.2" customHeight="1">
      <c r="A75" s="45">
        <f t="shared" si="1"/>
        <v>71</v>
      </c>
      <c r="B75" s="46">
        <v>310.10000000000002</v>
      </c>
      <c r="C75" s="46">
        <f t="shared" si="2"/>
        <v>302.8000000000003</v>
      </c>
      <c r="D75" s="47"/>
      <c r="E75" s="47" t="s">
        <v>125</v>
      </c>
      <c r="F75" s="47" t="s">
        <v>16</v>
      </c>
      <c r="G75" s="47" t="s">
        <v>124</v>
      </c>
      <c r="H75" s="51" t="s">
        <v>126</v>
      </c>
    </row>
    <row r="76" spans="1:8" ht="25.2" customHeight="1">
      <c r="A76" s="63">
        <f t="shared" si="1"/>
        <v>72</v>
      </c>
      <c r="B76" s="64">
        <v>310.60000000000002</v>
      </c>
      <c r="C76" s="64">
        <f t="shared" si="2"/>
        <v>303.3000000000003</v>
      </c>
      <c r="D76" s="65"/>
      <c r="E76" s="65" t="s">
        <v>127</v>
      </c>
      <c r="F76" s="65" t="s">
        <v>6</v>
      </c>
      <c r="G76" s="65" t="s">
        <v>128</v>
      </c>
      <c r="H76" s="66"/>
    </row>
    <row r="77" spans="1:8" ht="25.2" customHeight="1">
      <c r="A77" s="55">
        <f t="shared" si="1"/>
        <v>73</v>
      </c>
      <c r="B77" s="56">
        <v>311.10000000000002</v>
      </c>
      <c r="C77" s="56">
        <f t="shared" si="2"/>
        <v>303.8000000000003</v>
      </c>
      <c r="D77" s="57"/>
      <c r="E77" s="57" t="s">
        <v>129</v>
      </c>
      <c r="F77" s="57" t="s">
        <v>14</v>
      </c>
      <c r="G77" s="57"/>
      <c r="H77" s="62" t="s">
        <v>130</v>
      </c>
    </row>
    <row r="78" spans="1:8" s="9" customFormat="1" ht="24.9" customHeight="1">
      <c r="A78" s="38"/>
      <c r="B78" s="11"/>
      <c r="C78" s="11"/>
      <c r="D78" s="4"/>
      <c r="E78" s="4"/>
      <c r="F78" s="4"/>
      <c r="G78" s="4"/>
      <c r="H78" s="4"/>
    </row>
    <row r="79" spans="1:8" s="9" customFormat="1" ht="24.9" customHeight="1">
      <c r="A79" s="38"/>
      <c r="B79" s="11"/>
      <c r="C79" s="11"/>
      <c r="D79" s="4"/>
      <c r="E79" s="4"/>
      <c r="F79" s="4"/>
      <c r="G79" s="4"/>
      <c r="H79" s="4"/>
    </row>
    <row r="80" spans="1:8" s="9" customFormat="1" ht="24.9" customHeight="1">
      <c r="A80" s="38"/>
      <c r="B80" s="11"/>
      <c r="C80" s="11"/>
      <c r="D80" s="4"/>
      <c r="E80" s="4"/>
      <c r="F80" s="4"/>
      <c r="G80" s="4"/>
      <c r="H80" s="4"/>
    </row>
    <row r="81" spans="1:8" s="9" customFormat="1" ht="24.9" customHeight="1">
      <c r="A81" s="38"/>
      <c r="B81" s="11"/>
      <c r="C81" s="11"/>
      <c r="D81" s="4"/>
      <c r="E81" s="4"/>
      <c r="F81" s="4"/>
      <c r="G81" s="4"/>
      <c r="H81" s="4"/>
    </row>
    <row r="82" spans="1:8" s="9" customFormat="1" ht="24.9" customHeight="1">
      <c r="A82" s="38"/>
      <c r="B82" s="11"/>
      <c r="C82" s="11"/>
      <c r="D82" s="4"/>
      <c r="E82" s="4"/>
      <c r="F82" s="4"/>
      <c r="G82" s="4"/>
      <c r="H82" s="4"/>
    </row>
    <row r="83" spans="1:8" s="9" customFormat="1" ht="24.9" customHeight="1">
      <c r="A83" s="38"/>
      <c r="B83" s="11"/>
      <c r="C83" s="11"/>
      <c r="D83" s="4"/>
      <c r="E83" s="4"/>
      <c r="F83" s="4"/>
      <c r="G83" s="4"/>
      <c r="H83" s="4"/>
    </row>
    <row r="84" spans="1:8" s="9" customFormat="1" ht="24.9" customHeight="1">
      <c r="A84" s="38"/>
      <c r="B84" s="11"/>
      <c r="C84" s="11"/>
      <c r="D84" s="4"/>
      <c r="E84" s="4"/>
      <c r="F84" s="4"/>
      <c r="G84" s="4"/>
      <c r="H84" s="4"/>
    </row>
  </sheetData>
  <phoneticPr fontId="1"/>
  <dataValidations count="1">
    <dataValidation allowBlank="1" showErrorMessage="1" sqref="E60:G60" xr:uid="{E5461ED7-4284-47FB-996F-3BBFF6289704}">
      <formula1>0</formula1>
      <formula2>0</formula2>
    </dataValidation>
  </dataValidations>
  <pageMargins left="0.70866141732283472" right="0.70866141732283472" top="0.15748031496062992" bottom="0.15748031496062992" header="0.31496062992125984" footer="0.31496062992125984"/>
  <pageSetup paperSize="9" scale="5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長友仁孝</cp:lastModifiedBy>
  <cp:lastPrinted>2020-10-29T17:53:14Z</cp:lastPrinted>
  <dcterms:created xsi:type="dcterms:W3CDTF">2017-04-08T00:56:19Z</dcterms:created>
  <dcterms:modified xsi:type="dcterms:W3CDTF">2021-02-25T14:13:42Z</dcterms:modified>
</cp:coreProperties>
</file>