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0755" windowHeight="6915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B86" i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"/>
  <c r="B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4"/>
  <c r="B87" l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</calcChain>
</file>

<file path=xl/sharedStrings.xml><?xml version="1.0" encoding="utf-8"?>
<sst xmlns="http://schemas.openxmlformats.org/spreadsheetml/2006/main" count="502" uniqueCount="332">
  <si>
    <t>No.</t>
  </si>
  <si>
    <t>左折</t>
    <rPh sb="0" eb="2">
      <t>サセツ</t>
    </rPh>
    <phoneticPr fontId="6"/>
  </si>
  <si>
    <t>市道</t>
    <rPh sb="0" eb="2">
      <t>シドウ</t>
    </rPh>
    <phoneticPr fontId="6"/>
  </si>
  <si>
    <t>右折</t>
    <rPh sb="0" eb="2">
      <t>ウセツ</t>
    </rPh>
    <phoneticPr fontId="6"/>
  </si>
  <si>
    <t>左側</t>
    <rPh sb="0" eb="2">
      <t>ヒダリガワ</t>
    </rPh>
    <phoneticPr fontId="6"/>
  </si>
  <si>
    <t>右方向</t>
    <rPh sb="0" eb="1">
      <t>ミギ</t>
    </rPh>
    <rPh sb="1" eb="3">
      <t>ホウコウ</t>
    </rPh>
    <phoneticPr fontId="6"/>
  </si>
  <si>
    <t>直進</t>
    <rPh sb="0" eb="2">
      <t>チョクシン</t>
    </rPh>
    <phoneticPr fontId="6"/>
  </si>
  <si>
    <t>距離</t>
    <rPh sb="0" eb="2">
      <t>キョリ</t>
    </rPh>
    <phoneticPr fontId="6"/>
  </si>
  <si>
    <t>町道</t>
    <rPh sb="0" eb="2">
      <t>チョウドウ</t>
    </rPh>
    <phoneticPr fontId="6"/>
  </si>
  <si>
    <t>左側</t>
    <rPh sb="0" eb="1">
      <t>ヒダリ</t>
    </rPh>
    <rPh sb="1" eb="2">
      <t>ガワ</t>
    </rPh>
    <phoneticPr fontId="6"/>
  </si>
  <si>
    <t>方向</t>
    <rPh sb="0" eb="2">
      <t>ホウコウ</t>
    </rPh>
    <phoneticPr fontId="6"/>
  </si>
  <si>
    <t>区間</t>
    <rPh sb="0" eb="2">
      <t>クカン</t>
    </rPh>
    <phoneticPr fontId="6"/>
  </si>
  <si>
    <t>駅の入場券またはローソンのレシートを取得</t>
    <rPh sb="0" eb="1">
      <t>エキ</t>
    </rPh>
    <rPh sb="2" eb="5">
      <t>ニュウジョウケン</t>
    </rPh>
    <rPh sb="18" eb="20">
      <t>シュトク</t>
    </rPh>
    <phoneticPr fontId="6"/>
  </si>
  <si>
    <t>進路</t>
    <rPh sb="0" eb="2">
      <t>シンロ</t>
    </rPh>
    <phoneticPr fontId="6"/>
  </si>
  <si>
    <t>進路指示後のルート</t>
    <phoneticPr fontId="6"/>
  </si>
  <si>
    <t>通過点　（交差点名・案内標識等の記述）</t>
    <rPh sb="5" eb="8">
      <t>コウサテン</t>
    </rPh>
    <rPh sb="12" eb="14">
      <t>ヒョウシキ</t>
    </rPh>
    <rPh sb="14" eb="15">
      <t>トウ</t>
    </rPh>
    <phoneticPr fontId="6"/>
  </si>
  <si>
    <t>ＰＣ１　ＪＲ肥後大津駅 またはローソン肥後大津駅南店</t>
    <rPh sb="6" eb="8">
      <t>ヒゴ</t>
    </rPh>
    <rPh sb="8" eb="10">
      <t>オオツ</t>
    </rPh>
    <rPh sb="10" eb="11">
      <t>エキ</t>
    </rPh>
    <rPh sb="19" eb="21">
      <t>ヒゴ</t>
    </rPh>
    <rPh sb="21" eb="23">
      <t>オオツ</t>
    </rPh>
    <rPh sb="23" eb="24">
      <t>エキ</t>
    </rPh>
    <rPh sb="24" eb="25">
      <t>ミナミ</t>
    </rPh>
    <rPh sb="25" eb="26">
      <t>テン</t>
    </rPh>
    <phoneticPr fontId="4"/>
  </si>
  <si>
    <t>大津町大津　　　　　　陣内方面</t>
    <rPh sb="0" eb="3">
      <t>オオヅマチ</t>
    </rPh>
    <rPh sb="3" eb="5">
      <t>オオヅ</t>
    </rPh>
    <rPh sb="11" eb="13">
      <t>ジンナイ</t>
    </rPh>
    <rPh sb="13" eb="15">
      <t>ホウメン</t>
    </rPh>
    <phoneticPr fontId="6"/>
  </si>
  <si>
    <t>2段階右折　歩道橋</t>
    <rPh sb="1" eb="3">
      <t>ダンカイ</t>
    </rPh>
    <rPh sb="3" eb="5">
      <t>ウセツ</t>
    </rPh>
    <rPh sb="6" eb="9">
      <t>ホドウキョウ</t>
    </rPh>
    <phoneticPr fontId="6"/>
  </si>
  <si>
    <t>備考（注意事項・周辺の情報など）</t>
    <rPh sb="0" eb="1">
      <t>ビ</t>
    </rPh>
    <rPh sb="1" eb="2">
      <t>コウ</t>
    </rPh>
    <rPh sb="3" eb="5">
      <t>チュウイ</t>
    </rPh>
    <rPh sb="5" eb="7">
      <t>ジコウ</t>
    </rPh>
    <rPh sb="8" eb="10">
      <t>シュウヘン</t>
    </rPh>
    <rPh sb="11" eb="13">
      <t>ジョウホウ</t>
    </rPh>
    <phoneticPr fontId="6"/>
  </si>
  <si>
    <t>大津町陣内　　　　　　</t>
    <rPh sb="0" eb="3">
      <t>オオヅマチ</t>
    </rPh>
    <rPh sb="3" eb="5">
      <t>ジンナイ</t>
    </rPh>
    <phoneticPr fontId="6"/>
  </si>
  <si>
    <t>K207</t>
    <phoneticPr fontId="6"/>
  </si>
  <si>
    <t>K202</t>
    <phoneticPr fontId="6"/>
  </si>
  <si>
    <t>アーチ橋を渡って300m先</t>
    <rPh sb="3" eb="4">
      <t>キョウ</t>
    </rPh>
    <rPh sb="5" eb="6">
      <t>ワタ</t>
    </rPh>
    <rPh sb="12" eb="13">
      <t>サキ</t>
    </rPh>
    <phoneticPr fontId="6"/>
  </si>
  <si>
    <t>直進×　国道57号線まで行かない</t>
    <rPh sb="0" eb="2">
      <t>チョクシン</t>
    </rPh>
    <rPh sb="4" eb="6">
      <t>コクドウ</t>
    </rPh>
    <rPh sb="8" eb="9">
      <t>ゴウ</t>
    </rPh>
    <rPh sb="9" eb="10">
      <t>セン</t>
    </rPh>
    <rPh sb="12" eb="13">
      <t>イ</t>
    </rPh>
    <phoneticPr fontId="6"/>
  </si>
  <si>
    <t>一旦停止　</t>
    <rPh sb="0" eb="2">
      <t>イッタン</t>
    </rPh>
    <rPh sb="2" eb="4">
      <t>テイシ</t>
    </rPh>
    <phoneticPr fontId="6"/>
  </si>
  <si>
    <t>右折</t>
    <rPh sb="0" eb="2">
      <t>ウセツ</t>
    </rPh>
    <phoneticPr fontId="6"/>
  </si>
  <si>
    <t>右側に立野ダム　等身大ダムカード撮影ポイントあり</t>
    <rPh sb="0" eb="2">
      <t>ミギガワ</t>
    </rPh>
    <rPh sb="3" eb="5">
      <t>タテノ</t>
    </rPh>
    <rPh sb="8" eb="11">
      <t>トウシンダイ</t>
    </rPh>
    <rPh sb="16" eb="18">
      <t>サツエイ</t>
    </rPh>
    <phoneticPr fontId="6"/>
  </si>
  <si>
    <t>一旦停止</t>
    <rPh sb="0" eb="4">
      <t>イッタンテイシ</t>
    </rPh>
    <phoneticPr fontId="6"/>
  </si>
  <si>
    <t>車の流入多い　左右を確認　この先 長陽大橋を渡る</t>
    <rPh sb="0" eb="1">
      <t>クルマ</t>
    </rPh>
    <rPh sb="2" eb="4">
      <t>リュウニュウ</t>
    </rPh>
    <rPh sb="4" eb="5">
      <t>オオ</t>
    </rPh>
    <rPh sb="7" eb="9">
      <t>サユウ</t>
    </rPh>
    <rPh sb="10" eb="12">
      <t>カクニン</t>
    </rPh>
    <rPh sb="15" eb="16">
      <t>サキ</t>
    </rPh>
    <rPh sb="17" eb="19">
      <t>チョウヨウ</t>
    </rPh>
    <rPh sb="19" eb="21">
      <t>オオハシ</t>
    </rPh>
    <rPh sb="22" eb="23">
      <t>ワタ</t>
    </rPh>
    <phoneticPr fontId="6"/>
  </si>
  <si>
    <t>K299</t>
    <phoneticPr fontId="6"/>
  </si>
  <si>
    <t>栃の木　　　　　（看板）阿蘇山頂　草千里方面</t>
    <rPh sb="0" eb="1">
      <t>トチ</t>
    </rPh>
    <rPh sb="2" eb="3">
      <t>キ</t>
    </rPh>
    <rPh sb="9" eb="11">
      <t>カンバン</t>
    </rPh>
    <rPh sb="12" eb="14">
      <t>アソ</t>
    </rPh>
    <rPh sb="14" eb="16">
      <t>サンチョウ</t>
    </rPh>
    <rPh sb="17" eb="20">
      <t>クサセンリ</t>
    </rPh>
    <rPh sb="20" eb="22">
      <t>ホウメン</t>
    </rPh>
    <phoneticPr fontId="6"/>
  </si>
  <si>
    <t>道なりに右方向　県道299号線を進む</t>
    <rPh sb="0" eb="1">
      <t>ミチ</t>
    </rPh>
    <rPh sb="4" eb="5">
      <t>ミギ</t>
    </rPh>
    <rPh sb="5" eb="7">
      <t>ホウコウ</t>
    </rPh>
    <rPh sb="8" eb="10">
      <t>ケンドウ</t>
    </rPh>
    <rPh sb="13" eb="15">
      <t>ゴウセン</t>
    </rPh>
    <rPh sb="16" eb="17">
      <t>スス</t>
    </rPh>
    <phoneticPr fontId="6"/>
  </si>
  <si>
    <t>周辺は熊本地震関連の復旧工事中</t>
    <rPh sb="0" eb="2">
      <t>シュウヘン</t>
    </rPh>
    <rPh sb="3" eb="5">
      <t>クマモト</t>
    </rPh>
    <rPh sb="5" eb="7">
      <t>ジシン</t>
    </rPh>
    <rPh sb="7" eb="9">
      <t>カンレン</t>
    </rPh>
    <rPh sb="10" eb="12">
      <t>フッキュウ</t>
    </rPh>
    <rPh sb="12" eb="14">
      <t>コウジ</t>
    </rPh>
    <rPh sb="14" eb="15">
      <t>チュウ</t>
    </rPh>
    <phoneticPr fontId="6"/>
  </si>
  <si>
    <t>K298</t>
    <phoneticPr fontId="6"/>
  </si>
  <si>
    <t>阿蘇山上方面</t>
    <rPh sb="0" eb="2">
      <t>アソ</t>
    </rPh>
    <rPh sb="2" eb="3">
      <t>サン</t>
    </rPh>
    <rPh sb="3" eb="4">
      <t>ジョウ</t>
    </rPh>
    <rPh sb="4" eb="6">
      <t>ホウメン</t>
    </rPh>
    <phoneticPr fontId="6"/>
  </si>
  <si>
    <t>阿蘇山上方面</t>
    <rPh sb="0" eb="2">
      <t>アソ</t>
    </rPh>
    <rPh sb="2" eb="3">
      <t>サン</t>
    </rPh>
    <rPh sb="3" eb="4">
      <t>ジョウ</t>
    </rPh>
    <rPh sb="4" eb="6">
      <t>ホウメン</t>
    </rPh>
    <phoneticPr fontId="6"/>
  </si>
  <si>
    <t>K298</t>
    <phoneticPr fontId="6"/>
  </si>
  <si>
    <t>南阿蘇　阿蘇山上（草千里・火口）方面</t>
    <rPh sb="0" eb="1">
      <t>ミナミ</t>
    </rPh>
    <rPh sb="1" eb="3">
      <t>アソ</t>
    </rPh>
    <rPh sb="4" eb="6">
      <t>アソ</t>
    </rPh>
    <rPh sb="6" eb="7">
      <t>サン</t>
    </rPh>
    <rPh sb="7" eb="8">
      <t>ジョウ</t>
    </rPh>
    <rPh sb="9" eb="12">
      <t>クサセンリ</t>
    </rPh>
    <rPh sb="13" eb="15">
      <t>カコウ</t>
    </rPh>
    <rPh sb="16" eb="18">
      <t>ホウメン</t>
    </rPh>
    <phoneticPr fontId="6"/>
  </si>
  <si>
    <t>K111</t>
    <phoneticPr fontId="6"/>
  </si>
  <si>
    <t>米塚　阿蘇パノラマライン</t>
    <rPh sb="0" eb="2">
      <t>コメヅカ</t>
    </rPh>
    <rPh sb="3" eb="5">
      <t>アソ</t>
    </rPh>
    <phoneticPr fontId="6"/>
  </si>
  <si>
    <t>ＰＣ２　古坊中（阿蘇山）</t>
    <rPh sb="4" eb="5">
      <t>コ</t>
    </rPh>
    <rPh sb="5" eb="6">
      <t>ボウ</t>
    </rPh>
    <rPh sb="6" eb="7">
      <t>チュウ</t>
    </rPh>
    <rPh sb="8" eb="10">
      <t>アソ</t>
    </rPh>
    <rPh sb="10" eb="11">
      <t>サン</t>
    </rPh>
    <phoneticPr fontId="6"/>
  </si>
  <si>
    <t>熊本　高森　国道325号方面</t>
    <rPh sb="0" eb="2">
      <t>クマモト</t>
    </rPh>
    <rPh sb="3" eb="5">
      <t>タカモリ</t>
    </rPh>
    <rPh sb="6" eb="8">
      <t>コクドウ</t>
    </rPh>
    <rPh sb="11" eb="12">
      <t>ゴウ</t>
    </rPh>
    <rPh sb="12" eb="14">
      <t>ホウメン</t>
    </rPh>
    <phoneticPr fontId="6"/>
  </si>
  <si>
    <t>　　　　　熊本　大津方面</t>
    <rPh sb="5" eb="7">
      <t>クマモト</t>
    </rPh>
    <rPh sb="8" eb="10">
      <t>オオヅ</t>
    </rPh>
    <rPh sb="10" eb="12">
      <t>ホウメン</t>
    </rPh>
    <phoneticPr fontId="6"/>
  </si>
  <si>
    <t>R325</t>
    <phoneticPr fontId="6"/>
  </si>
  <si>
    <t>ファミリーマート</t>
    <phoneticPr fontId="6"/>
  </si>
  <si>
    <t>　　　　　熊本　西原方面</t>
    <rPh sb="5" eb="7">
      <t>クマモト</t>
    </rPh>
    <rPh sb="8" eb="10">
      <t>ニシハラ</t>
    </rPh>
    <rPh sb="10" eb="12">
      <t>ホウメン</t>
    </rPh>
    <phoneticPr fontId="6"/>
  </si>
  <si>
    <t>K39</t>
    <phoneticPr fontId="6"/>
  </si>
  <si>
    <t>ローソン</t>
    <phoneticPr fontId="6"/>
  </si>
  <si>
    <t>南阿蘇村久石　　　　　グリーンロード南阿蘇方面</t>
    <rPh sb="0" eb="1">
      <t>ミナミ</t>
    </rPh>
    <rPh sb="1" eb="3">
      <t>アソ</t>
    </rPh>
    <rPh sb="3" eb="4">
      <t>ムラ</t>
    </rPh>
    <rPh sb="4" eb="6">
      <t>ヒサイシ</t>
    </rPh>
    <rPh sb="18" eb="21">
      <t>ミナミアソ</t>
    </rPh>
    <rPh sb="21" eb="23">
      <t>ホウメン</t>
    </rPh>
    <phoneticPr fontId="6"/>
  </si>
  <si>
    <t>右に400m行くと道の駅くぎの（モンベル南阿蘇店）</t>
    <rPh sb="0" eb="1">
      <t>ミギ</t>
    </rPh>
    <rPh sb="6" eb="7">
      <t>イ</t>
    </rPh>
    <rPh sb="9" eb="10">
      <t>ミチ</t>
    </rPh>
    <rPh sb="11" eb="12">
      <t>エキ</t>
    </rPh>
    <rPh sb="20" eb="23">
      <t>ミナミアソ</t>
    </rPh>
    <rPh sb="23" eb="24">
      <t>テン</t>
    </rPh>
    <phoneticPr fontId="6"/>
  </si>
  <si>
    <t>PC３　グリーンロード南阿蘇（地蔵峠）</t>
    <rPh sb="11" eb="12">
      <t>ミナミ</t>
    </rPh>
    <rPh sb="12" eb="14">
      <t>アソ</t>
    </rPh>
    <rPh sb="15" eb="17">
      <t>ジゾウ</t>
    </rPh>
    <rPh sb="17" eb="18">
      <t>トウゲ</t>
    </rPh>
    <phoneticPr fontId="6"/>
  </si>
  <si>
    <t>左側</t>
    <rPh sb="0" eb="1">
      <t>ヒダリ</t>
    </rPh>
    <rPh sb="1" eb="2">
      <t>ガワ</t>
    </rPh>
    <phoneticPr fontId="6"/>
  </si>
  <si>
    <t>K39</t>
    <phoneticPr fontId="6"/>
  </si>
  <si>
    <t>一旦停止　　　　　矢部　吉牟田高原方面</t>
    <rPh sb="0" eb="2">
      <t>イッタン</t>
    </rPh>
    <rPh sb="2" eb="4">
      <t>テイシ</t>
    </rPh>
    <rPh sb="9" eb="11">
      <t>ヤベ</t>
    </rPh>
    <rPh sb="12" eb="15">
      <t>ヨシムタ</t>
    </rPh>
    <rPh sb="15" eb="17">
      <t>コウゲン</t>
    </rPh>
    <rPh sb="17" eb="19">
      <t>ホウメン</t>
    </rPh>
    <phoneticPr fontId="6"/>
  </si>
  <si>
    <t>阿蘇ミルク牧場</t>
    <rPh sb="0" eb="2">
      <t>アソ</t>
    </rPh>
    <rPh sb="5" eb="7">
      <t>ボクジョウ</t>
    </rPh>
    <phoneticPr fontId="6"/>
  </si>
  <si>
    <t>一旦停止　　　　　矢部方面</t>
    <rPh sb="0" eb="2">
      <t>イッタン</t>
    </rPh>
    <rPh sb="2" eb="4">
      <t>テイシ</t>
    </rPh>
    <rPh sb="9" eb="11">
      <t>ヤベ</t>
    </rPh>
    <rPh sb="11" eb="13">
      <t>ホウメン</t>
    </rPh>
    <phoneticPr fontId="6"/>
  </si>
  <si>
    <t>K57</t>
    <phoneticPr fontId="6"/>
  </si>
  <si>
    <t>山都町北中島　　　　　延岡　高千穂方面</t>
    <rPh sb="0" eb="2">
      <t>ヤマト</t>
    </rPh>
    <rPh sb="2" eb="3">
      <t>マチ</t>
    </rPh>
    <rPh sb="3" eb="4">
      <t>キタ</t>
    </rPh>
    <rPh sb="4" eb="6">
      <t>ナカシマ</t>
    </rPh>
    <rPh sb="11" eb="13">
      <t>ノベオカ</t>
    </rPh>
    <rPh sb="14" eb="17">
      <t>タカチホ</t>
    </rPh>
    <rPh sb="17" eb="19">
      <t>ホウメン</t>
    </rPh>
    <phoneticPr fontId="6"/>
  </si>
  <si>
    <t>R445</t>
    <phoneticPr fontId="6"/>
  </si>
  <si>
    <t>山都町上寺　　　　　延岡　高千穂方面</t>
    <rPh sb="0" eb="2">
      <t>ヤマト</t>
    </rPh>
    <rPh sb="2" eb="3">
      <t>マチ</t>
    </rPh>
    <rPh sb="3" eb="4">
      <t>ウエ</t>
    </rPh>
    <rPh sb="4" eb="5">
      <t>テラ</t>
    </rPh>
    <rPh sb="10" eb="12">
      <t>ノベオカ</t>
    </rPh>
    <rPh sb="13" eb="16">
      <t>タカチホ</t>
    </rPh>
    <rPh sb="16" eb="18">
      <t>ホウメン</t>
    </rPh>
    <phoneticPr fontId="6"/>
  </si>
  <si>
    <t>R218</t>
    <phoneticPr fontId="6"/>
  </si>
  <si>
    <t>山都町城平</t>
    <rPh sb="0" eb="3">
      <t>ヤマトマチ</t>
    </rPh>
    <rPh sb="3" eb="4">
      <t>シロ</t>
    </rPh>
    <rPh sb="4" eb="5">
      <t>タイラ</t>
    </rPh>
    <phoneticPr fontId="6"/>
  </si>
  <si>
    <t>町道</t>
    <rPh sb="0" eb="2">
      <t>チョウドウ</t>
    </rPh>
    <phoneticPr fontId="6"/>
  </si>
  <si>
    <t>エネオス</t>
    <phoneticPr fontId="6"/>
  </si>
  <si>
    <t>一旦停止　　　　　道の駅通潤橋方面</t>
    <rPh sb="0" eb="4">
      <t>イッタンテイシ</t>
    </rPh>
    <rPh sb="9" eb="10">
      <t>ミチ</t>
    </rPh>
    <rPh sb="11" eb="12">
      <t>エキ</t>
    </rPh>
    <rPh sb="12" eb="15">
      <t>ツウジュンキョウ</t>
    </rPh>
    <rPh sb="15" eb="17">
      <t>ホウメン</t>
    </rPh>
    <phoneticPr fontId="6"/>
  </si>
  <si>
    <t>山都町下市　　　　　　道の駅通潤橋方面</t>
    <rPh sb="0" eb="3">
      <t>ヤマトマチ</t>
    </rPh>
    <rPh sb="3" eb="4">
      <t>シモ</t>
    </rPh>
    <rPh sb="4" eb="5">
      <t>イチ</t>
    </rPh>
    <rPh sb="11" eb="12">
      <t>ミチ</t>
    </rPh>
    <rPh sb="13" eb="14">
      <t>エキ</t>
    </rPh>
    <rPh sb="14" eb="17">
      <t>ツウジュンキョウ</t>
    </rPh>
    <rPh sb="17" eb="19">
      <t>ホウメン</t>
    </rPh>
    <phoneticPr fontId="6"/>
  </si>
  <si>
    <t>K180</t>
    <phoneticPr fontId="6"/>
  </si>
  <si>
    <t>Ｙショップ</t>
    <phoneticPr fontId="6"/>
  </si>
  <si>
    <t>内大臣　猿ヶ城キャンプ場（鮎の瀬大橋）方面</t>
    <rPh sb="0" eb="3">
      <t>ナイダイジン</t>
    </rPh>
    <rPh sb="4" eb="5">
      <t>サル</t>
    </rPh>
    <rPh sb="6" eb="7">
      <t>ジョウ</t>
    </rPh>
    <rPh sb="11" eb="12">
      <t>ジョウ</t>
    </rPh>
    <rPh sb="13" eb="14">
      <t>アユ</t>
    </rPh>
    <rPh sb="15" eb="16">
      <t>セ</t>
    </rPh>
    <rPh sb="16" eb="18">
      <t>オオハシ</t>
    </rPh>
    <rPh sb="19" eb="21">
      <t>ホウメン</t>
    </rPh>
    <phoneticPr fontId="6"/>
  </si>
  <si>
    <t>鮎の瀬大橋（山都町役場 白糸事務所）方面</t>
    <rPh sb="0" eb="1">
      <t>アユ</t>
    </rPh>
    <rPh sb="2" eb="3">
      <t>セ</t>
    </rPh>
    <rPh sb="3" eb="5">
      <t>オオハシ</t>
    </rPh>
    <rPh sb="6" eb="8">
      <t>ヤマト</t>
    </rPh>
    <rPh sb="8" eb="9">
      <t>マチ</t>
    </rPh>
    <rPh sb="9" eb="11">
      <t>ヤクバ</t>
    </rPh>
    <rPh sb="12" eb="14">
      <t>シライト</t>
    </rPh>
    <rPh sb="14" eb="16">
      <t>ジム</t>
    </rPh>
    <rPh sb="16" eb="17">
      <t>ショ</t>
    </rPh>
    <rPh sb="18" eb="20">
      <t>ホウメン</t>
    </rPh>
    <phoneticPr fontId="6"/>
  </si>
  <si>
    <t>一旦停止　　　　　鮎の瀬大橋方面</t>
    <rPh sb="0" eb="4">
      <t>イッタンテイシ</t>
    </rPh>
    <rPh sb="9" eb="10">
      <t>アユ</t>
    </rPh>
    <rPh sb="11" eb="14">
      <t>セオオハシ</t>
    </rPh>
    <rPh sb="14" eb="16">
      <t>ホウメン</t>
    </rPh>
    <phoneticPr fontId="6"/>
  </si>
  <si>
    <t>PC4　鮎の瀬大橋</t>
    <rPh sb="4" eb="5">
      <t>アユ</t>
    </rPh>
    <rPh sb="6" eb="7">
      <t>セ</t>
    </rPh>
    <rPh sb="7" eb="9">
      <t>オオハシ</t>
    </rPh>
    <phoneticPr fontId="6"/>
  </si>
  <si>
    <t>一旦停止　　　　　内大臣橋　猿ヶ城キャンプ場方面</t>
    <rPh sb="0" eb="4">
      <t>イッタンテイシ</t>
    </rPh>
    <rPh sb="9" eb="12">
      <t>ナイダイジン</t>
    </rPh>
    <rPh sb="12" eb="13">
      <t>キョウ</t>
    </rPh>
    <rPh sb="14" eb="15">
      <t>サル</t>
    </rPh>
    <rPh sb="16" eb="17">
      <t>ジョウ</t>
    </rPh>
    <rPh sb="21" eb="22">
      <t>ジョウ</t>
    </rPh>
    <rPh sb="22" eb="24">
      <t>ホウメン</t>
    </rPh>
    <phoneticPr fontId="6"/>
  </si>
  <si>
    <t>K153</t>
    <phoneticPr fontId="6"/>
  </si>
  <si>
    <t>美里方面</t>
    <rPh sb="0" eb="2">
      <t>ミサト</t>
    </rPh>
    <rPh sb="2" eb="4">
      <t>ホウメン</t>
    </rPh>
    <phoneticPr fontId="6"/>
  </si>
  <si>
    <t>左折</t>
    <rPh sb="0" eb="2">
      <t>サセツ</t>
    </rPh>
    <phoneticPr fontId="6"/>
  </si>
  <si>
    <t>K153</t>
    <phoneticPr fontId="6"/>
  </si>
  <si>
    <t>山都町バス停「鶴ヶ淵」</t>
    <rPh sb="0" eb="3">
      <t>ヤマトチョウ</t>
    </rPh>
    <rPh sb="5" eb="6">
      <t>テイ</t>
    </rPh>
    <rPh sb="7" eb="8">
      <t>ツル</t>
    </rPh>
    <rPh sb="9" eb="10">
      <t>フチ</t>
    </rPh>
    <phoneticPr fontId="6"/>
  </si>
  <si>
    <t>この先 トンネルと急な下り続く　見通しと路面悪い</t>
    <rPh sb="2" eb="3">
      <t>サキ</t>
    </rPh>
    <rPh sb="9" eb="10">
      <t>キュウ</t>
    </rPh>
    <rPh sb="11" eb="12">
      <t>クダ</t>
    </rPh>
    <rPh sb="13" eb="14">
      <t>ツヅ</t>
    </rPh>
    <rPh sb="16" eb="18">
      <t>ミトオ</t>
    </rPh>
    <rPh sb="20" eb="22">
      <t>ロメン</t>
    </rPh>
    <rPh sb="22" eb="23">
      <t>ワル</t>
    </rPh>
    <phoneticPr fontId="6"/>
  </si>
  <si>
    <t>内大臣方面　左折して橋を渡る</t>
    <rPh sb="0" eb="3">
      <t>ナイダイジン</t>
    </rPh>
    <rPh sb="3" eb="5">
      <t>ホウメン</t>
    </rPh>
    <rPh sb="6" eb="8">
      <t>サセツ</t>
    </rPh>
    <rPh sb="10" eb="11">
      <t>ハシ</t>
    </rPh>
    <rPh sb="12" eb="13">
      <t>ワタ</t>
    </rPh>
    <phoneticPr fontId="6"/>
  </si>
  <si>
    <t>山都町バス停「津留」　白糸郵便局</t>
    <rPh sb="0" eb="2">
      <t>ヤマト</t>
    </rPh>
    <rPh sb="2" eb="3">
      <t>マチ</t>
    </rPh>
    <rPh sb="5" eb="6">
      <t>テイ</t>
    </rPh>
    <rPh sb="7" eb="9">
      <t>ツル</t>
    </rPh>
    <rPh sb="11" eb="13">
      <t>シライト</t>
    </rPh>
    <rPh sb="13" eb="16">
      <t>ユウビンキョク</t>
    </rPh>
    <phoneticPr fontId="6"/>
  </si>
  <si>
    <t>真っ直ぐ内大臣橋（アーチ橋）に向かって進む</t>
    <rPh sb="0" eb="1">
      <t>マ</t>
    </rPh>
    <rPh sb="2" eb="3">
      <t>ス</t>
    </rPh>
    <rPh sb="4" eb="7">
      <t>ナイダイジン</t>
    </rPh>
    <rPh sb="7" eb="8">
      <t>キョウ</t>
    </rPh>
    <rPh sb="12" eb="13">
      <t>キョウ</t>
    </rPh>
    <rPh sb="15" eb="16">
      <t>ム</t>
    </rPh>
    <rPh sb="19" eb="20">
      <t>スス</t>
    </rPh>
    <phoneticPr fontId="6"/>
  </si>
  <si>
    <t>この先　内大臣橋を渡る</t>
    <rPh sb="2" eb="3">
      <t>サキ</t>
    </rPh>
    <rPh sb="4" eb="7">
      <t>ナイダイジン</t>
    </rPh>
    <rPh sb="7" eb="8">
      <t>キョウ</t>
    </rPh>
    <rPh sb="9" eb="10">
      <t>ワタ</t>
    </rPh>
    <phoneticPr fontId="6"/>
  </si>
  <si>
    <t>熊本　松橋方面</t>
    <rPh sb="0" eb="2">
      <t>クマモト</t>
    </rPh>
    <rPh sb="3" eb="5">
      <t>マツバセ</t>
    </rPh>
    <rPh sb="5" eb="7">
      <t>ホウメン</t>
    </rPh>
    <phoneticPr fontId="6"/>
  </si>
  <si>
    <t>岩越商店　バス停「興正寺」</t>
    <rPh sb="0" eb="1">
      <t>イワ</t>
    </rPh>
    <rPh sb="1" eb="2">
      <t>コシ</t>
    </rPh>
    <rPh sb="2" eb="4">
      <t>ショウテン</t>
    </rPh>
    <rPh sb="7" eb="8">
      <t>テイ</t>
    </rPh>
    <rPh sb="9" eb="10">
      <t>コウ</t>
    </rPh>
    <rPh sb="10" eb="11">
      <t>セイ</t>
    </rPh>
    <rPh sb="11" eb="12">
      <t>テラ</t>
    </rPh>
    <phoneticPr fontId="6"/>
  </si>
  <si>
    <t>ガソリンスタンド</t>
    <phoneticPr fontId="6"/>
  </si>
  <si>
    <t>国道218号線と合流</t>
    <rPh sb="0" eb="2">
      <t>コクドウ</t>
    </rPh>
    <rPh sb="5" eb="6">
      <t>ゴウ</t>
    </rPh>
    <rPh sb="6" eb="7">
      <t>セン</t>
    </rPh>
    <rPh sb="8" eb="10">
      <t>ゴウリュウ</t>
    </rPh>
    <phoneticPr fontId="6"/>
  </si>
  <si>
    <t>ファミリーマート　※椎葉村方面 最後のコンビニ</t>
    <rPh sb="10" eb="12">
      <t>シイバ</t>
    </rPh>
    <rPh sb="12" eb="13">
      <t>ムラ</t>
    </rPh>
    <rPh sb="13" eb="15">
      <t>ホウメン</t>
    </rPh>
    <rPh sb="16" eb="18">
      <t>サイゴ</t>
    </rPh>
    <phoneticPr fontId="6"/>
  </si>
  <si>
    <t>三和　　　　　人吉　五家荘方面</t>
    <rPh sb="0" eb="2">
      <t>ミワ</t>
    </rPh>
    <rPh sb="7" eb="9">
      <t>ヒトヨシ</t>
    </rPh>
    <rPh sb="10" eb="13">
      <t>ゴカノショウ</t>
    </rPh>
    <rPh sb="13" eb="15">
      <t>ホウメン</t>
    </rPh>
    <phoneticPr fontId="6"/>
  </si>
  <si>
    <t>二本杉　五家荘方面</t>
    <rPh sb="0" eb="3">
      <t>ニホンスギ</t>
    </rPh>
    <rPh sb="4" eb="7">
      <t>ゴカノショウ</t>
    </rPh>
    <rPh sb="7" eb="9">
      <t>ホウメン</t>
    </rPh>
    <phoneticPr fontId="6"/>
  </si>
  <si>
    <t>右方向</t>
  </si>
  <si>
    <t>右折</t>
    <rPh sb="0" eb="2">
      <t>ウセツ</t>
    </rPh>
    <phoneticPr fontId="6"/>
  </si>
  <si>
    <t>R445</t>
    <phoneticPr fontId="6"/>
  </si>
  <si>
    <t>右側</t>
    <rPh sb="0" eb="2">
      <t>ミギガワ</t>
    </rPh>
    <phoneticPr fontId="6"/>
  </si>
  <si>
    <t>樅木　平家の里方面</t>
    <rPh sb="0" eb="2">
      <t>モミキ</t>
    </rPh>
    <rPh sb="3" eb="5">
      <t>ヘイケ</t>
    </rPh>
    <rPh sb="6" eb="7">
      <t>サト</t>
    </rPh>
    <rPh sb="7" eb="9">
      <t>ホウメン</t>
    </rPh>
    <phoneticPr fontId="6"/>
  </si>
  <si>
    <t>左折</t>
  </si>
  <si>
    <t>左折</t>
    <rPh sb="0" eb="2">
      <t>サセツ</t>
    </rPh>
    <phoneticPr fontId="6"/>
  </si>
  <si>
    <t>K159</t>
    <phoneticPr fontId="6"/>
  </si>
  <si>
    <t>樅木　椛木の吊橋　平家の里　方面</t>
    <rPh sb="0" eb="2">
      <t>モミキ</t>
    </rPh>
    <rPh sb="3" eb="5">
      <t>モミキ</t>
    </rPh>
    <rPh sb="6" eb="8">
      <t>ツリバシ</t>
    </rPh>
    <rPh sb="9" eb="11">
      <t>ヘイケ</t>
    </rPh>
    <rPh sb="12" eb="13">
      <t>サト</t>
    </rPh>
    <rPh sb="14" eb="16">
      <t>ホウメン</t>
    </rPh>
    <phoneticPr fontId="4"/>
  </si>
  <si>
    <t>左折</t>
    <rPh sb="0" eb="2">
      <t>サセツ</t>
    </rPh>
    <phoneticPr fontId="3"/>
  </si>
  <si>
    <t>橋を渡って左折　この先より道幅狭い　落石注意</t>
    <rPh sb="0" eb="1">
      <t>ハシ</t>
    </rPh>
    <rPh sb="2" eb="3">
      <t>ワタ</t>
    </rPh>
    <rPh sb="5" eb="7">
      <t>サセツ</t>
    </rPh>
    <rPh sb="10" eb="11">
      <t>サキ</t>
    </rPh>
    <rPh sb="13" eb="15">
      <t>ミチハバ</t>
    </rPh>
    <rPh sb="15" eb="16">
      <t>セマ</t>
    </rPh>
    <rPh sb="18" eb="20">
      <t>ラクセキ</t>
    </rPh>
    <rPh sb="20" eb="22">
      <t>チュウイ</t>
    </rPh>
    <phoneticPr fontId="4"/>
  </si>
  <si>
    <t>「キャンプ場２km 草花資料館２km」方面</t>
    <rPh sb="5" eb="6">
      <t>ジョウ</t>
    </rPh>
    <rPh sb="10" eb="12">
      <t>クサバナ</t>
    </rPh>
    <rPh sb="12" eb="15">
      <t>シリョウカン</t>
    </rPh>
    <rPh sb="19" eb="21">
      <t>ホウメン</t>
    </rPh>
    <phoneticPr fontId="4"/>
  </si>
  <si>
    <t>左下へ行かない</t>
    <rPh sb="0" eb="1">
      <t>ヒダリ</t>
    </rPh>
    <rPh sb="1" eb="2">
      <t>シタ</t>
    </rPh>
    <rPh sb="3" eb="4">
      <t>イ</t>
    </rPh>
    <phoneticPr fontId="4"/>
  </si>
  <si>
    <t>「鶴富屋敷４４km　椎葉越１１km」方面</t>
    <rPh sb="1" eb="2">
      <t>ツル</t>
    </rPh>
    <rPh sb="2" eb="3">
      <t>トミ</t>
    </rPh>
    <rPh sb="3" eb="5">
      <t>ヤシキ</t>
    </rPh>
    <rPh sb="10" eb="12">
      <t>シイバ</t>
    </rPh>
    <rPh sb="12" eb="13">
      <t>コ</t>
    </rPh>
    <rPh sb="18" eb="20">
      <t>ホウメン</t>
    </rPh>
    <phoneticPr fontId="4"/>
  </si>
  <si>
    <t>右上</t>
    <rPh sb="0" eb="1">
      <t>ミギ</t>
    </rPh>
    <rPh sb="1" eb="2">
      <t>ウエ</t>
    </rPh>
    <phoneticPr fontId="3"/>
  </si>
  <si>
    <t>林道</t>
    <rPh sb="0" eb="2">
      <t>リンドウ</t>
    </rPh>
    <phoneticPr fontId="3"/>
  </si>
  <si>
    <t>林道</t>
    <rPh sb="0" eb="2">
      <t>リンドウ</t>
    </rPh>
    <phoneticPr fontId="4"/>
  </si>
  <si>
    <t>白鳥山　椎葉　方面</t>
    <rPh sb="0" eb="2">
      <t>シラトリ</t>
    </rPh>
    <rPh sb="2" eb="3">
      <t>ヤマ</t>
    </rPh>
    <rPh sb="4" eb="6">
      <t>シイバ</t>
    </rPh>
    <rPh sb="7" eb="9">
      <t>ホウメン</t>
    </rPh>
    <phoneticPr fontId="4"/>
  </si>
  <si>
    <t>落石注意</t>
    <rPh sb="0" eb="2">
      <t>ラクセキ</t>
    </rPh>
    <rPh sb="2" eb="4">
      <t>チュウイ</t>
    </rPh>
    <phoneticPr fontId="4"/>
  </si>
  <si>
    <t>宮崎　椎葉　方面</t>
    <rPh sb="0" eb="2">
      <t>ミヤザキ</t>
    </rPh>
    <rPh sb="3" eb="5">
      <t>シイバ</t>
    </rPh>
    <rPh sb="6" eb="8">
      <t>ホウメン</t>
    </rPh>
    <phoneticPr fontId="4"/>
  </si>
  <si>
    <t>右側</t>
    <rPh sb="0" eb="2">
      <t>ミギガワ</t>
    </rPh>
    <phoneticPr fontId="3"/>
  </si>
  <si>
    <t>「上椎葉２０km」方面</t>
    <rPh sb="1" eb="2">
      <t>カミ</t>
    </rPh>
    <rPh sb="2" eb="4">
      <t>シイバ</t>
    </rPh>
    <rPh sb="9" eb="11">
      <t>ホウメン</t>
    </rPh>
    <phoneticPr fontId="4"/>
  </si>
  <si>
    <t>「上椎葉１６km」方面</t>
    <rPh sb="1" eb="2">
      <t>カミ</t>
    </rPh>
    <rPh sb="2" eb="4">
      <t>シイバ</t>
    </rPh>
    <rPh sb="9" eb="11">
      <t>ホウメン</t>
    </rPh>
    <phoneticPr fontId="4"/>
  </si>
  <si>
    <t>右折</t>
    <rPh sb="0" eb="2">
      <t>ウセツ</t>
    </rPh>
    <phoneticPr fontId="3"/>
  </si>
  <si>
    <t>村道</t>
    <rPh sb="0" eb="2">
      <t>ソンドウ</t>
    </rPh>
    <phoneticPr fontId="3"/>
  </si>
  <si>
    <t>左折して橋を渡る</t>
    <rPh sb="0" eb="2">
      <t>サセツ</t>
    </rPh>
    <rPh sb="4" eb="5">
      <t>ハシ</t>
    </rPh>
    <rPh sb="6" eb="7">
      <t>ワタ</t>
    </rPh>
    <phoneticPr fontId="4"/>
  </si>
  <si>
    <t>左折してアーチ鉄橋を渡る</t>
    <rPh sb="0" eb="2">
      <t>サセツ</t>
    </rPh>
    <rPh sb="7" eb="9">
      <t>テッキョウ</t>
    </rPh>
    <rPh sb="10" eb="11">
      <t>ワタ</t>
    </rPh>
    <phoneticPr fontId="4"/>
  </si>
  <si>
    <t>左右折</t>
    <rPh sb="0" eb="1">
      <t>サ</t>
    </rPh>
    <rPh sb="1" eb="3">
      <t>ウセツ</t>
    </rPh>
    <phoneticPr fontId="3"/>
  </si>
  <si>
    <t>左折→橋を渡る→右折</t>
    <rPh sb="0" eb="2">
      <t>サセツ</t>
    </rPh>
    <rPh sb="3" eb="4">
      <t>ハシ</t>
    </rPh>
    <rPh sb="5" eb="6">
      <t>ワタ</t>
    </rPh>
    <rPh sb="8" eb="10">
      <t>ウセツ</t>
    </rPh>
    <phoneticPr fontId="4"/>
  </si>
  <si>
    <t>ダム湖沿いの道　見通し悪い　対向車に注意！</t>
    <rPh sb="2" eb="3">
      <t>コ</t>
    </rPh>
    <rPh sb="3" eb="4">
      <t>ゾ</t>
    </rPh>
    <rPh sb="6" eb="7">
      <t>ミチ</t>
    </rPh>
    <rPh sb="8" eb="10">
      <t>ミトオ</t>
    </rPh>
    <rPh sb="11" eb="12">
      <t>ワル</t>
    </rPh>
    <rPh sb="14" eb="17">
      <t>タイコウシャ</t>
    </rPh>
    <rPh sb="18" eb="20">
      <t>チュウイ</t>
    </rPh>
    <phoneticPr fontId="4"/>
  </si>
  <si>
    <t>直進</t>
  </si>
  <si>
    <t>この先　長い下り　グレーチングと落石に十分注意！</t>
    <rPh sb="2" eb="3">
      <t>サキ</t>
    </rPh>
    <rPh sb="4" eb="5">
      <t>ナガ</t>
    </rPh>
    <rPh sb="6" eb="7">
      <t>クダ</t>
    </rPh>
    <rPh sb="16" eb="18">
      <t>ラクセキ</t>
    </rPh>
    <rPh sb="19" eb="21">
      <t>ジュウブン</t>
    </rPh>
    <rPh sb="21" eb="23">
      <t>チュウイ</t>
    </rPh>
    <phoneticPr fontId="4"/>
  </si>
  <si>
    <t>バス停「不土野橋」</t>
    <rPh sb="2" eb="3">
      <t>テイ</t>
    </rPh>
    <rPh sb="4" eb="7">
      <t>フドノ</t>
    </rPh>
    <rPh sb="7" eb="8">
      <t>バシ</t>
    </rPh>
    <phoneticPr fontId="4"/>
  </si>
  <si>
    <t>不土野簡易郵便局　丸ポスト</t>
    <rPh sb="0" eb="3">
      <t>フドノ</t>
    </rPh>
    <rPh sb="9" eb="10">
      <t>マル</t>
    </rPh>
    <phoneticPr fontId="4"/>
  </si>
  <si>
    <t>日向　南郷方面</t>
    <rPh sb="0" eb="2">
      <t>ヒュウガ</t>
    </rPh>
    <rPh sb="3" eb="5">
      <t>ナンゴウ</t>
    </rPh>
    <rPh sb="5" eb="7">
      <t>ホウメン</t>
    </rPh>
    <phoneticPr fontId="6"/>
  </si>
  <si>
    <t>直進</t>
    <rPh sb="0" eb="2">
      <t>チョクシン</t>
    </rPh>
    <phoneticPr fontId="6"/>
  </si>
  <si>
    <t>日向　諸塚方面　左折→橋を渡る→右折</t>
    <rPh sb="0" eb="2">
      <t>ヒュウガ</t>
    </rPh>
    <rPh sb="3" eb="5">
      <t>モロツカ</t>
    </rPh>
    <rPh sb="5" eb="7">
      <t>ホウメン</t>
    </rPh>
    <rPh sb="8" eb="10">
      <t>サセツ</t>
    </rPh>
    <rPh sb="11" eb="12">
      <t>ハシ</t>
    </rPh>
    <rPh sb="13" eb="14">
      <t>ワタ</t>
    </rPh>
    <rPh sb="16" eb="18">
      <t>ウセツ</t>
    </rPh>
    <phoneticPr fontId="6"/>
  </si>
  <si>
    <t>左右折</t>
    <rPh sb="0" eb="1">
      <t>サ</t>
    </rPh>
    <rPh sb="1" eb="3">
      <t>ウセツ</t>
    </rPh>
    <phoneticPr fontId="6"/>
  </si>
  <si>
    <t>R327</t>
    <phoneticPr fontId="6"/>
  </si>
  <si>
    <t>K142</t>
    <phoneticPr fontId="6"/>
  </si>
  <si>
    <t>日向方面</t>
    <rPh sb="0" eb="2">
      <t>ヒュウガ</t>
    </rPh>
    <rPh sb="2" eb="4">
      <t>ホウメン</t>
    </rPh>
    <phoneticPr fontId="6"/>
  </si>
  <si>
    <t>右方向</t>
    <phoneticPr fontId="6"/>
  </si>
  <si>
    <t>日向　東郷方面</t>
    <rPh sb="0" eb="2">
      <t>ヒュウガ</t>
    </rPh>
    <rPh sb="3" eb="5">
      <t>トウゴウ</t>
    </rPh>
    <rPh sb="5" eb="7">
      <t>ホウメン</t>
    </rPh>
    <phoneticPr fontId="6"/>
  </si>
  <si>
    <t>富高　　　　　日向市街方面</t>
    <rPh sb="0" eb="2">
      <t>トミタカ</t>
    </rPh>
    <rPh sb="7" eb="9">
      <t>ヒュウガ</t>
    </rPh>
    <rPh sb="9" eb="11">
      <t>シガイ</t>
    </rPh>
    <rPh sb="11" eb="13">
      <t>ホウメン</t>
    </rPh>
    <phoneticPr fontId="6"/>
  </si>
  <si>
    <t>K226</t>
    <phoneticPr fontId="6"/>
  </si>
  <si>
    <t>セブンイレブン</t>
    <phoneticPr fontId="6"/>
  </si>
  <si>
    <t>日向市駅西口</t>
    <rPh sb="0" eb="3">
      <t>ヒュウガシ</t>
    </rPh>
    <rPh sb="3" eb="4">
      <t>エキ</t>
    </rPh>
    <rPh sb="4" eb="6">
      <t>ニシグチ</t>
    </rPh>
    <phoneticPr fontId="6"/>
  </si>
  <si>
    <t>市道</t>
    <rPh sb="0" eb="2">
      <t>シドウ</t>
    </rPh>
    <phoneticPr fontId="6"/>
  </si>
  <si>
    <t>PC7　ＪＲ日向市駅</t>
    <rPh sb="6" eb="9">
      <t>ヒュウガシ</t>
    </rPh>
    <rPh sb="9" eb="10">
      <t>エキ</t>
    </rPh>
    <phoneticPr fontId="6"/>
  </si>
  <si>
    <t>ラウンドアバウト（環状交差点）</t>
    <rPh sb="9" eb="11">
      <t>カンジョウ</t>
    </rPh>
    <rPh sb="11" eb="14">
      <t>コウサテン</t>
    </rPh>
    <phoneticPr fontId="6"/>
  </si>
  <si>
    <t>折り返し</t>
    <rPh sb="0" eb="1">
      <t>オ</t>
    </rPh>
    <rPh sb="2" eb="3">
      <t>カエ</t>
    </rPh>
    <phoneticPr fontId="6"/>
  </si>
  <si>
    <t>不動寺　　　　</t>
    <rPh sb="0" eb="3">
      <t>フドウジ</t>
    </rPh>
    <phoneticPr fontId="6"/>
  </si>
  <si>
    <t>R10</t>
    <phoneticPr fontId="6"/>
  </si>
  <si>
    <t>マクドナルド　セブンイレブン</t>
    <phoneticPr fontId="6"/>
  </si>
  <si>
    <t>R388</t>
    <phoneticPr fontId="6"/>
  </si>
  <si>
    <t>門川町中須　　　　　北郷方面　その先踏切渡る</t>
    <rPh sb="0" eb="2">
      <t>カドカワ</t>
    </rPh>
    <rPh sb="2" eb="3">
      <t>マチ</t>
    </rPh>
    <rPh sb="3" eb="4">
      <t>ナカ</t>
    </rPh>
    <rPh sb="4" eb="5">
      <t>ス</t>
    </rPh>
    <rPh sb="10" eb="12">
      <t>キタゴウ</t>
    </rPh>
    <rPh sb="12" eb="14">
      <t>ホウメン</t>
    </rPh>
    <rPh sb="17" eb="18">
      <t>サキ</t>
    </rPh>
    <rPh sb="18" eb="20">
      <t>フミキリ</t>
    </rPh>
    <rPh sb="20" eb="21">
      <t>ワタ</t>
    </rPh>
    <phoneticPr fontId="6"/>
  </si>
  <si>
    <t>黒木（交差点名）　北方方面</t>
    <rPh sb="0" eb="2">
      <t>クロギ</t>
    </rPh>
    <rPh sb="3" eb="6">
      <t>コウサテン</t>
    </rPh>
    <rPh sb="6" eb="7">
      <t>メイ</t>
    </rPh>
    <rPh sb="9" eb="11">
      <t>キタカタ</t>
    </rPh>
    <rPh sb="11" eb="13">
      <t>ホウメン</t>
    </rPh>
    <phoneticPr fontId="6"/>
  </si>
  <si>
    <t>K20</t>
    <phoneticPr fontId="6"/>
  </si>
  <si>
    <t>R218</t>
    <phoneticPr fontId="6"/>
  </si>
  <si>
    <t>一旦停止　　　　川水流（交差点名）　高千穂　日之影方面</t>
    <rPh sb="0" eb="2">
      <t>イッタン</t>
    </rPh>
    <rPh sb="2" eb="4">
      <t>テイシ</t>
    </rPh>
    <rPh sb="8" eb="9">
      <t>カワ</t>
    </rPh>
    <rPh sb="9" eb="11">
      <t>スイリュウ</t>
    </rPh>
    <rPh sb="12" eb="16">
      <t>コウサテンメイ</t>
    </rPh>
    <rPh sb="18" eb="21">
      <t>タカチホ</t>
    </rPh>
    <rPh sb="22" eb="25">
      <t>ヒノカゲ</t>
    </rPh>
    <rPh sb="25" eb="27">
      <t>ホウメン</t>
    </rPh>
    <phoneticPr fontId="6"/>
  </si>
  <si>
    <t>蔵田（交差点名）　八峡方面</t>
    <rPh sb="0" eb="1">
      <t>クラ</t>
    </rPh>
    <rPh sb="1" eb="2">
      <t>タ</t>
    </rPh>
    <rPh sb="3" eb="6">
      <t>コウサテン</t>
    </rPh>
    <rPh sb="6" eb="7">
      <t>メイ</t>
    </rPh>
    <rPh sb="9" eb="10">
      <t>ハチ</t>
    </rPh>
    <rPh sb="10" eb="11">
      <t>キョウ</t>
    </rPh>
    <rPh sb="11" eb="13">
      <t>ホウメン</t>
    </rPh>
    <phoneticPr fontId="6"/>
  </si>
  <si>
    <t>K237</t>
    <phoneticPr fontId="6"/>
  </si>
  <si>
    <t>日之影方面</t>
    <rPh sb="0" eb="3">
      <t>ヒノカゲ</t>
    </rPh>
    <rPh sb="3" eb="5">
      <t>ホウメン</t>
    </rPh>
    <phoneticPr fontId="6"/>
  </si>
  <si>
    <t>PC8　旧高千穂鉄道 日之影温泉駅</t>
    <rPh sb="4" eb="5">
      <t>キュウ</t>
    </rPh>
    <rPh sb="5" eb="8">
      <t>タカチホ</t>
    </rPh>
    <rPh sb="8" eb="10">
      <t>テツドウ</t>
    </rPh>
    <rPh sb="11" eb="14">
      <t>ヒノカゲ</t>
    </rPh>
    <rPh sb="14" eb="16">
      <t>オンセン</t>
    </rPh>
    <rPh sb="16" eb="17">
      <t>エキ</t>
    </rPh>
    <phoneticPr fontId="6"/>
  </si>
  <si>
    <t>熊本　高千穂方面</t>
    <rPh sb="0" eb="2">
      <t>クマモト</t>
    </rPh>
    <rPh sb="3" eb="6">
      <t>タカチホ</t>
    </rPh>
    <rPh sb="6" eb="8">
      <t>ホウメン</t>
    </rPh>
    <phoneticPr fontId="6"/>
  </si>
  <si>
    <t>R218</t>
    <phoneticPr fontId="6"/>
  </si>
  <si>
    <t>一旦停止　　　　　熊本　高千穂方面</t>
    <rPh sb="0" eb="4">
      <t>イッタンテイシ</t>
    </rPh>
    <rPh sb="9" eb="11">
      <t>クマモト</t>
    </rPh>
    <rPh sb="12" eb="15">
      <t>タカチホ</t>
    </rPh>
    <rPh sb="15" eb="17">
      <t>ホウメン</t>
    </rPh>
    <phoneticPr fontId="6"/>
  </si>
  <si>
    <t>馬門　　　　　天岩戸神社方面</t>
    <rPh sb="0" eb="1">
      <t>ウマ</t>
    </rPh>
    <rPh sb="1" eb="2">
      <t>モン</t>
    </rPh>
    <rPh sb="7" eb="12">
      <t>アマノイワトジンジャ</t>
    </rPh>
    <rPh sb="12" eb="14">
      <t>ホウメン</t>
    </rPh>
    <phoneticPr fontId="6"/>
  </si>
  <si>
    <t>100m手前にファミリーマート</t>
    <rPh sb="4" eb="6">
      <t>テマエ</t>
    </rPh>
    <phoneticPr fontId="6"/>
  </si>
  <si>
    <t>折り返し</t>
    <rPh sb="0" eb="1">
      <t>オ</t>
    </rPh>
    <rPh sb="2" eb="3">
      <t>カエ</t>
    </rPh>
    <phoneticPr fontId="6"/>
  </si>
  <si>
    <t>PC9の向かい Ａコープ左横の路地へ右折→20m先を左折</t>
    <rPh sb="4" eb="5">
      <t>ム</t>
    </rPh>
    <rPh sb="12" eb="13">
      <t>ヒダリ</t>
    </rPh>
    <rPh sb="13" eb="14">
      <t>ヨコ</t>
    </rPh>
    <rPh sb="15" eb="17">
      <t>ロジ</t>
    </rPh>
    <rPh sb="18" eb="20">
      <t>ウセツ</t>
    </rPh>
    <rPh sb="24" eb="25">
      <t>サキ</t>
    </rPh>
    <rPh sb="26" eb="28">
      <t>サセツ</t>
    </rPh>
    <phoneticPr fontId="6"/>
  </si>
  <si>
    <t>神話アグリロード</t>
    <rPh sb="0" eb="2">
      <t>シンワ</t>
    </rPh>
    <phoneticPr fontId="6"/>
  </si>
  <si>
    <t>左折</t>
    <rPh sb="0" eb="2">
      <t>サセツ</t>
    </rPh>
    <phoneticPr fontId="6"/>
  </si>
  <si>
    <t>右折</t>
    <rPh sb="0" eb="2">
      <t>ウセツ</t>
    </rPh>
    <phoneticPr fontId="6"/>
  </si>
  <si>
    <t>一旦停止　　　　　高森　国道325号方面</t>
    <rPh sb="0" eb="4">
      <t>イッタンテイシ</t>
    </rPh>
    <rPh sb="9" eb="11">
      <t>タカモリ</t>
    </rPh>
    <rPh sb="12" eb="14">
      <t>コクドウ</t>
    </rPh>
    <rPh sb="17" eb="20">
      <t>ゴウホウメン</t>
    </rPh>
    <phoneticPr fontId="6"/>
  </si>
  <si>
    <t>K204</t>
    <phoneticPr fontId="6"/>
  </si>
  <si>
    <t>広域農道</t>
    <rPh sb="0" eb="2">
      <t>コウイキ</t>
    </rPh>
    <rPh sb="2" eb="4">
      <t>ノウドウ</t>
    </rPh>
    <phoneticPr fontId="6"/>
  </si>
  <si>
    <t>下野　　　　　高森　竹田方面</t>
    <rPh sb="0" eb="2">
      <t>シモノ</t>
    </rPh>
    <rPh sb="7" eb="9">
      <t>タカモリ</t>
    </rPh>
    <rPh sb="10" eb="12">
      <t>タケダ</t>
    </rPh>
    <rPh sb="12" eb="14">
      <t>ホウメン</t>
    </rPh>
    <phoneticPr fontId="6"/>
  </si>
  <si>
    <t>R325</t>
    <phoneticPr fontId="6"/>
  </si>
  <si>
    <t>山都町柳　　　　　　熊本　南阿蘇方面</t>
    <rPh sb="0" eb="2">
      <t>ヤマト</t>
    </rPh>
    <rPh sb="2" eb="3">
      <t>マチ</t>
    </rPh>
    <rPh sb="3" eb="4">
      <t>ヤナギ</t>
    </rPh>
    <rPh sb="10" eb="12">
      <t>クマモト</t>
    </rPh>
    <rPh sb="13" eb="16">
      <t>ミナミアソ</t>
    </rPh>
    <rPh sb="16" eb="18">
      <t>ホウメン</t>
    </rPh>
    <phoneticPr fontId="6"/>
  </si>
  <si>
    <t>この先　トンネル連続　長い下りとカーブ続く</t>
    <rPh sb="2" eb="3">
      <t>サキ</t>
    </rPh>
    <rPh sb="8" eb="10">
      <t>レンゾク</t>
    </rPh>
    <rPh sb="11" eb="12">
      <t>ナガ</t>
    </rPh>
    <rPh sb="13" eb="14">
      <t>クダ</t>
    </rPh>
    <rPh sb="19" eb="20">
      <t>ツヅ</t>
    </rPh>
    <phoneticPr fontId="6"/>
  </si>
  <si>
    <t>K28</t>
    <phoneticPr fontId="6"/>
  </si>
  <si>
    <r>
      <t>高森方面　</t>
    </r>
    <r>
      <rPr>
        <sz val="14"/>
        <color rgb="FFFF0000"/>
        <rFont val="ＭＳ Ｐゴシック"/>
        <family val="3"/>
        <charset val="128"/>
        <scheme val="minor"/>
      </rPr>
      <t>※下りの左カーブの途中　見落とし注意！</t>
    </r>
    <rPh sb="0" eb="2">
      <t>タカモリ</t>
    </rPh>
    <rPh sb="2" eb="4">
      <t>ホウメン</t>
    </rPh>
    <rPh sb="6" eb="7">
      <t>クダ</t>
    </rPh>
    <rPh sb="9" eb="10">
      <t>ヒダリ</t>
    </rPh>
    <rPh sb="14" eb="16">
      <t>トチュウ</t>
    </rPh>
    <rPh sb="17" eb="19">
      <t>ミオ</t>
    </rPh>
    <rPh sb="21" eb="23">
      <t>チュウイ</t>
    </rPh>
    <phoneticPr fontId="6"/>
  </si>
  <si>
    <t>交差点に分離帯あり　十分に減速すること</t>
    <rPh sb="0" eb="3">
      <t>コウサテン</t>
    </rPh>
    <rPh sb="4" eb="7">
      <t>ブンリタイ</t>
    </rPh>
    <rPh sb="10" eb="12">
      <t>ジュウブン</t>
    </rPh>
    <rPh sb="13" eb="15">
      <t>ゲンソク</t>
    </rPh>
    <phoneticPr fontId="6"/>
  </si>
  <si>
    <t>一旦停止　　　　　南阿蘇方面</t>
    <rPh sb="9" eb="10">
      <t>ミナミ</t>
    </rPh>
    <rPh sb="10" eb="12">
      <t>アソ</t>
    </rPh>
    <rPh sb="12" eb="14">
      <t>ホウメン</t>
    </rPh>
    <phoneticPr fontId="4"/>
  </si>
  <si>
    <t>直進</t>
    <rPh sb="0" eb="2">
      <t>チョクシン</t>
    </rPh>
    <phoneticPr fontId="6"/>
  </si>
  <si>
    <t>町道</t>
    <rPh sb="0" eb="2">
      <t>チョウドウ</t>
    </rPh>
    <phoneticPr fontId="6"/>
  </si>
  <si>
    <t>酒蔵・山村酒造（純米酒れいざん）　キリハラ薬局</t>
    <rPh sb="0" eb="2">
      <t>サカグラ</t>
    </rPh>
    <rPh sb="3" eb="5">
      <t>ヤマムラ</t>
    </rPh>
    <rPh sb="5" eb="7">
      <t>シュゾウ</t>
    </rPh>
    <rPh sb="8" eb="11">
      <t>ジュンマイシュ</t>
    </rPh>
    <rPh sb="21" eb="23">
      <t>ヤッキョク</t>
    </rPh>
    <phoneticPr fontId="6"/>
  </si>
  <si>
    <t>ＰＣ10　南阿蘇鉄道　高森駅</t>
    <rPh sb="5" eb="6">
      <t>ミナミ</t>
    </rPh>
    <rPh sb="6" eb="8">
      <t>アソ</t>
    </rPh>
    <rPh sb="8" eb="10">
      <t>テツドウ</t>
    </rPh>
    <rPh sb="11" eb="13">
      <t>タカモリ</t>
    </rPh>
    <rPh sb="13" eb="14">
      <t>エキ</t>
    </rPh>
    <phoneticPr fontId="6"/>
  </si>
  <si>
    <t>折り返し</t>
    <rPh sb="0" eb="1">
      <t>オ</t>
    </rPh>
    <rPh sb="2" eb="3">
      <t>カエ</t>
    </rPh>
    <phoneticPr fontId="6"/>
  </si>
  <si>
    <t>国道325号　高森町役場方面</t>
    <rPh sb="0" eb="2">
      <t>コクドウ</t>
    </rPh>
    <rPh sb="5" eb="6">
      <t>ゴウ</t>
    </rPh>
    <rPh sb="7" eb="9">
      <t>タカモリ</t>
    </rPh>
    <rPh sb="9" eb="10">
      <t>マチ</t>
    </rPh>
    <rPh sb="10" eb="12">
      <t>ヤクバ</t>
    </rPh>
    <rPh sb="12" eb="14">
      <t>ホウメン</t>
    </rPh>
    <phoneticPr fontId="6"/>
  </si>
  <si>
    <t>高森町高森</t>
    <rPh sb="0" eb="2">
      <t>タカモリ</t>
    </rPh>
    <rPh sb="2" eb="3">
      <t>マチ</t>
    </rPh>
    <rPh sb="3" eb="5">
      <t>タカモリ</t>
    </rPh>
    <phoneticPr fontId="6"/>
  </si>
  <si>
    <t>ローソン</t>
    <phoneticPr fontId="6"/>
  </si>
  <si>
    <t>　　　　　大分　阿蘇方面</t>
    <rPh sb="5" eb="7">
      <t>オオイタ</t>
    </rPh>
    <rPh sb="8" eb="10">
      <t>アソ</t>
    </rPh>
    <rPh sb="10" eb="12">
      <t>ホウメン</t>
    </rPh>
    <phoneticPr fontId="6"/>
  </si>
  <si>
    <t>R265</t>
    <phoneticPr fontId="6"/>
  </si>
  <si>
    <t>ここから　箱石峠の登坂へ</t>
    <rPh sb="5" eb="7">
      <t>ハコイシ</t>
    </rPh>
    <rPh sb="7" eb="8">
      <t>トウゲ</t>
    </rPh>
    <rPh sb="9" eb="11">
      <t>トハン</t>
    </rPh>
    <phoneticPr fontId="6"/>
  </si>
  <si>
    <t>坂梨　　　　　熊本　別府方面</t>
    <rPh sb="0" eb="2">
      <t>サカナシ</t>
    </rPh>
    <rPh sb="7" eb="9">
      <t>クマモト</t>
    </rPh>
    <rPh sb="10" eb="12">
      <t>ベップ</t>
    </rPh>
    <rPh sb="12" eb="14">
      <t>ホウメン</t>
    </rPh>
    <phoneticPr fontId="6"/>
  </si>
  <si>
    <t>R57</t>
    <phoneticPr fontId="6"/>
  </si>
  <si>
    <t>ファミリーマート</t>
    <phoneticPr fontId="6"/>
  </si>
  <si>
    <t>仙酔峡入口　　　　　一の宮方面</t>
    <rPh sb="0" eb="3">
      <t>センスイキョウ</t>
    </rPh>
    <rPh sb="3" eb="5">
      <t>イリグチ</t>
    </rPh>
    <rPh sb="10" eb="11">
      <t>イチ</t>
    </rPh>
    <rPh sb="12" eb="13">
      <t>ミヤ</t>
    </rPh>
    <rPh sb="13" eb="15">
      <t>ホウメン</t>
    </rPh>
    <phoneticPr fontId="6"/>
  </si>
  <si>
    <t>右左折</t>
    <rPh sb="0" eb="3">
      <t>ウサセツ</t>
    </rPh>
    <phoneticPr fontId="6"/>
  </si>
  <si>
    <t>横断左右確認</t>
    <rPh sb="0" eb="2">
      <t>オウダン</t>
    </rPh>
    <rPh sb="2" eb="4">
      <t>サユウ</t>
    </rPh>
    <rPh sb="4" eb="6">
      <t>カクニン</t>
    </rPh>
    <phoneticPr fontId="6"/>
  </si>
  <si>
    <t>ＰＣ１１　阿蘇神社</t>
    <rPh sb="5" eb="7">
      <t>アソ</t>
    </rPh>
    <rPh sb="7" eb="9">
      <t>ジンジャ</t>
    </rPh>
    <phoneticPr fontId="6"/>
  </si>
  <si>
    <t>分岐正面</t>
    <rPh sb="0" eb="2">
      <t>ブンキ</t>
    </rPh>
    <rPh sb="2" eb="4">
      <t>ショウメン</t>
    </rPh>
    <phoneticPr fontId="6"/>
  </si>
  <si>
    <t>阿蘇神社第１駐車場前を右折</t>
    <rPh sb="0" eb="2">
      <t>アソ</t>
    </rPh>
    <rPh sb="2" eb="4">
      <t>ジンジャ</t>
    </rPh>
    <rPh sb="4" eb="5">
      <t>ダイ</t>
    </rPh>
    <rPh sb="6" eb="9">
      <t>チュウシャジョウ</t>
    </rPh>
    <rPh sb="9" eb="10">
      <t>マエ</t>
    </rPh>
    <rPh sb="11" eb="13">
      <t>ウセツ</t>
    </rPh>
    <phoneticPr fontId="6"/>
  </si>
  <si>
    <t>（看板）ブジヂストンサイクル アナン輪業</t>
    <rPh sb="1" eb="3">
      <t>カンバン</t>
    </rPh>
    <rPh sb="18" eb="20">
      <t>リンギョウ</t>
    </rPh>
    <phoneticPr fontId="6"/>
  </si>
  <si>
    <t>K110</t>
    <phoneticPr fontId="6"/>
  </si>
  <si>
    <t>K11</t>
    <phoneticPr fontId="6"/>
  </si>
  <si>
    <t>（案内板）うぶやま牧場　産山村役場方面</t>
    <rPh sb="1" eb="4">
      <t>アンナイバン</t>
    </rPh>
    <rPh sb="9" eb="11">
      <t>ボクジョウ</t>
    </rPh>
    <rPh sb="12" eb="15">
      <t>ウブヤマムラ</t>
    </rPh>
    <rPh sb="15" eb="17">
      <t>ヤクバ</t>
    </rPh>
    <rPh sb="17" eb="19">
      <t>ホウメン</t>
    </rPh>
    <phoneticPr fontId="6"/>
  </si>
  <si>
    <t>牧野の中の一本道　</t>
    <rPh sb="0" eb="2">
      <t>ボクヤ</t>
    </rPh>
    <rPh sb="3" eb="4">
      <t>ナカ</t>
    </rPh>
    <rPh sb="5" eb="8">
      <t>イッポンミチ</t>
    </rPh>
    <phoneticPr fontId="6"/>
  </si>
  <si>
    <t>（案内板）産山村役場　うぶやま牧場方面</t>
    <rPh sb="5" eb="7">
      <t>ウブヤマ</t>
    </rPh>
    <rPh sb="7" eb="8">
      <t>ムラ</t>
    </rPh>
    <rPh sb="8" eb="10">
      <t>ヤクバ</t>
    </rPh>
    <rPh sb="15" eb="17">
      <t>ボクジョウ</t>
    </rPh>
    <rPh sb="17" eb="19">
      <t>ホウメン</t>
    </rPh>
    <phoneticPr fontId="4"/>
  </si>
  <si>
    <t>左折</t>
    <rPh sb="0" eb="2">
      <t>サセツ</t>
    </rPh>
    <phoneticPr fontId="4"/>
  </si>
  <si>
    <t>一旦停止　　　　　久住方面</t>
    <rPh sb="0" eb="2">
      <t>イッタン</t>
    </rPh>
    <rPh sb="2" eb="4">
      <t>テイシ</t>
    </rPh>
    <rPh sb="9" eb="11">
      <t>クジュウ</t>
    </rPh>
    <rPh sb="11" eb="13">
      <t>ホウメン</t>
    </rPh>
    <phoneticPr fontId="4"/>
  </si>
  <si>
    <t>右折</t>
    <rPh sb="0" eb="2">
      <t>ウセツ</t>
    </rPh>
    <phoneticPr fontId="4"/>
  </si>
  <si>
    <t>一の宮　瀬の本　竹田方面　</t>
    <rPh sb="0" eb="1">
      <t>イチ</t>
    </rPh>
    <rPh sb="2" eb="3">
      <t>ミヤ</t>
    </rPh>
    <rPh sb="4" eb="5">
      <t>セ</t>
    </rPh>
    <rPh sb="6" eb="7">
      <t>モト</t>
    </rPh>
    <rPh sb="8" eb="10">
      <t>タケダ</t>
    </rPh>
    <rPh sb="10" eb="12">
      <t>ホウメン</t>
    </rPh>
    <phoneticPr fontId="4"/>
  </si>
  <si>
    <t>高架道路の先</t>
    <phoneticPr fontId="4"/>
  </si>
  <si>
    <t>広域農道</t>
    <rPh sb="0" eb="2">
      <t>コウイキ</t>
    </rPh>
    <rPh sb="2" eb="4">
      <t>ノウドウ</t>
    </rPh>
    <phoneticPr fontId="4"/>
  </si>
  <si>
    <t>一旦停止　　　　　瀬の本　久住　Ｒ４４２方面</t>
    <rPh sb="0" eb="2">
      <t>イッタン</t>
    </rPh>
    <rPh sb="2" eb="4">
      <t>テイシ</t>
    </rPh>
    <rPh sb="9" eb="10">
      <t>セ</t>
    </rPh>
    <rPh sb="11" eb="12">
      <t>モト</t>
    </rPh>
    <rPh sb="13" eb="15">
      <t>クジュウ</t>
    </rPh>
    <rPh sb="20" eb="22">
      <t>ホウメン</t>
    </rPh>
    <phoneticPr fontId="4"/>
  </si>
  <si>
    <t>奥豊後グリーンロード</t>
    <rPh sb="0" eb="1">
      <t>オク</t>
    </rPh>
    <rPh sb="1" eb="3">
      <t>ブンゴ</t>
    </rPh>
    <phoneticPr fontId="6"/>
  </si>
  <si>
    <t>久住町牧の元　　　　　　直入　庄内方面</t>
    <rPh sb="0" eb="2">
      <t>クジュウ</t>
    </rPh>
    <rPh sb="2" eb="3">
      <t>マチ</t>
    </rPh>
    <rPh sb="3" eb="4">
      <t>マキ</t>
    </rPh>
    <rPh sb="5" eb="6">
      <t>モト</t>
    </rPh>
    <rPh sb="12" eb="14">
      <t>ナオイリ</t>
    </rPh>
    <rPh sb="15" eb="17">
      <t>ショウナイ</t>
    </rPh>
    <rPh sb="17" eb="19">
      <t>ホウメン</t>
    </rPh>
    <phoneticPr fontId="6"/>
  </si>
  <si>
    <t>久住高原　ガンジーファーム　レゾネイトクラブくじゅう方面</t>
    <rPh sb="0" eb="2">
      <t>クジュウ</t>
    </rPh>
    <rPh sb="2" eb="4">
      <t>コウゲン</t>
    </rPh>
    <rPh sb="26" eb="28">
      <t>ホウメン</t>
    </rPh>
    <phoneticPr fontId="6"/>
  </si>
  <si>
    <t>ぐるっとくじゅう周遊道路</t>
    <rPh sb="8" eb="10">
      <t>シュウユウ</t>
    </rPh>
    <rPh sb="10" eb="12">
      <t>ドウロ</t>
    </rPh>
    <phoneticPr fontId="6"/>
  </si>
  <si>
    <t>一旦停止　　　　みどり高原牧場（ガンジーファーム）　板切方面</t>
    <rPh sb="0" eb="4">
      <t>イッタンテイシ</t>
    </rPh>
    <rPh sb="11" eb="13">
      <t>コウゲン</t>
    </rPh>
    <rPh sb="13" eb="15">
      <t>ボクジョウ</t>
    </rPh>
    <rPh sb="26" eb="27">
      <t>イタ</t>
    </rPh>
    <rPh sb="27" eb="28">
      <t>キ</t>
    </rPh>
    <rPh sb="28" eb="30">
      <t>ホウメン</t>
    </rPh>
    <phoneticPr fontId="6"/>
  </si>
  <si>
    <t>ＰＣ１２　阿蘇くじゅう公園線 開通記念碑</t>
    <rPh sb="5" eb="7">
      <t>アソ</t>
    </rPh>
    <rPh sb="11" eb="13">
      <t>コウエン</t>
    </rPh>
    <rPh sb="13" eb="14">
      <t>セン</t>
    </rPh>
    <rPh sb="15" eb="17">
      <t>カイツウ</t>
    </rPh>
    <rPh sb="17" eb="20">
      <t>キネンヒ</t>
    </rPh>
    <phoneticPr fontId="6"/>
  </si>
  <si>
    <t>K669</t>
    <phoneticPr fontId="6"/>
  </si>
  <si>
    <t>K131</t>
    <phoneticPr fontId="4"/>
  </si>
  <si>
    <t>左側</t>
    <rPh sb="0" eb="2">
      <t>ヒダリガワ</t>
    </rPh>
    <phoneticPr fontId="6"/>
  </si>
  <si>
    <t>　　　　　大分　直入　長湯温泉方面</t>
    <rPh sb="5" eb="7">
      <t>オオイタ</t>
    </rPh>
    <rPh sb="8" eb="9">
      <t>チョク</t>
    </rPh>
    <rPh sb="9" eb="10">
      <t>イ</t>
    </rPh>
    <rPh sb="11" eb="13">
      <t>ナガユ</t>
    </rPh>
    <rPh sb="13" eb="15">
      <t>オンセン</t>
    </rPh>
    <rPh sb="15" eb="17">
      <t>ホウメン</t>
    </rPh>
    <phoneticPr fontId="6"/>
  </si>
  <si>
    <t>まんじゅうハウス</t>
    <phoneticPr fontId="6"/>
  </si>
  <si>
    <t>小倉交差点　　　　　直入　長湯温泉方面</t>
    <rPh sb="0" eb="2">
      <t>オグラ</t>
    </rPh>
    <rPh sb="2" eb="5">
      <t>コウサテン</t>
    </rPh>
    <rPh sb="10" eb="12">
      <t>ナオイリ</t>
    </rPh>
    <rPh sb="13" eb="15">
      <t>ナガユ</t>
    </rPh>
    <rPh sb="15" eb="17">
      <t>オンセン</t>
    </rPh>
    <rPh sb="17" eb="19">
      <t>ホウメン</t>
    </rPh>
    <phoneticPr fontId="6"/>
  </si>
  <si>
    <t>（案内板）高森湧水公園　第３駐車場方面</t>
    <rPh sb="1" eb="3">
      <t>アンナイ</t>
    </rPh>
    <rPh sb="3" eb="4">
      <t>バン</t>
    </rPh>
    <rPh sb="5" eb="7">
      <t>タカモリ</t>
    </rPh>
    <rPh sb="7" eb="9">
      <t>ユウスイ</t>
    </rPh>
    <rPh sb="9" eb="11">
      <t>コウエン</t>
    </rPh>
    <rPh sb="12" eb="13">
      <t>ダイ</t>
    </rPh>
    <rPh sb="14" eb="17">
      <t>チュウシャジョウ</t>
    </rPh>
    <rPh sb="17" eb="19">
      <t>ホウメン</t>
    </rPh>
    <phoneticPr fontId="6"/>
  </si>
  <si>
    <t>高森駅方面</t>
    <rPh sb="0" eb="2">
      <t>タカモリ</t>
    </rPh>
    <rPh sb="2" eb="3">
      <t>エキ</t>
    </rPh>
    <rPh sb="3" eb="5">
      <t>ホウメン</t>
    </rPh>
    <phoneticPr fontId="6"/>
  </si>
  <si>
    <t>K151</t>
    <phoneticPr fontId="6"/>
  </si>
  <si>
    <t>一旦停止</t>
    <rPh sb="0" eb="4">
      <t>イッタンテイシ</t>
    </rPh>
    <phoneticPr fontId="6"/>
  </si>
  <si>
    <t>一般農道</t>
    <rPh sb="0" eb="2">
      <t>イッパン</t>
    </rPh>
    <rPh sb="2" eb="4">
      <t>ノウドウ</t>
    </rPh>
    <phoneticPr fontId="6"/>
  </si>
  <si>
    <t>大分　野津原　（看板）ＳＰＡ直入コース方面</t>
    <rPh sb="0" eb="2">
      <t>オオイタ</t>
    </rPh>
    <rPh sb="3" eb="6">
      <t>ノヅハラ</t>
    </rPh>
    <rPh sb="8" eb="10">
      <t>カンバン</t>
    </rPh>
    <rPh sb="14" eb="16">
      <t>ナオイリ</t>
    </rPh>
    <rPh sb="19" eb="21">
      <t>ホウメン</t>
    </rPh>
    <phoneticPr fontId="6"/>
  </si>
  <si>
    <t>一旦停止　　　　大分市街方面</t>
    <rPh sb="0" eb="4">
      <t>イッタンテイシ</t>
    </rPh>
    <rPh sb="8" eb="10">
      <t>オオイタ</t>
    </rPh>
    <rPh sb="10" eb="12">
      <t>シガイ</t>
    </rPh>
    <rPh sb="12" eb="14">
      <t>ホウメン</t>
    </rPh>
    <phoneticPr fontId="6"/>
  </si>
  <si>
    <t>K412</t>
    <phoneticPr fontId="6"/>
  </si>
  <si>
    <t>挟間方面</t>
    <rPh sb="0" eb="2">
      <t>ハサマ</t>
    </rPh>
    <rPh sb="2" eb="4">
      <t>ホウメン</t>
    </rPh>
    <phoneticPr fontId="6"/>
  </si>
  <si>
    <t>K690</t>
  </si>
  <si>
    <t>K690</t>
    <phoneticPr fontId="6"/>
  </si>
  <si>
    <t>出会い頭　通行注意</t>
    <rPh sb="0" eb="2">
      <t>デア</t>
    </rPh>
    <rPh sb="3" eb="4">
      <t>ガシラ</t>
    </rPh>
    <rPh sb="5" eb="7">
      <t>ツウコウ</t>
    </rPh>
    <rPh sb="7" eb="9">
      <t>チュウイ</t>
    </rPh>
    <phoneticPr fontId="6"/>
  </si>
  <si>
    <t>大分　挟間方面</t>
    <rPh sb="0" eb="2">
      <t>オオイタ</t>
    </rPh>
    <rPh sb="3" eb="5">
      <t>ハサマ</t>
    </rPh>
    <rPh sb="5" eb="7">
      <t>ホウメン</t>
    </rPh>
    <phoneticPr fontId="6"/>
  </si>
  <si>
    <t>道なりにＳ字カーブ</t>
    <rPh sb="0" eb="1">
      <t>ミチ</t>
    </rPh>
    <rPh sb="5" eb="6">
      <t>ジ</t>
    </rPh>
    <phoneticPr fontId="6"/>
  </si>
  <si>
    <t>この先　道幅狭い　対向車に注意！</t>
    <rPh sb="2" eb="3">
      <t>サキ</t>
    </rPh>
    <rPh sb="4" eb="6">
      <t>ミチハバ</t>
    </rPh>
    <rPh sb="6" eb="7">
      <t>セマ</t>
    </rPh>
    <rPh sb="9" eb="12">
      <t>タイコウシャ</t>
    </rPh>
    <rPh sb="13" eb="15">
      <t>チュウイ</t>
    </rPh>
    <phoneticPr fontId="6"/>
  </si>
  <si>
    <t>K618</t>
    <phoneticPr fontId="6"/>
  </si>
  <si>
    <t>同尻橋先　　　　　（半感応式信号機）</t>
    <rPh sb="0" eb="1">
      <t>ドウ</t>
    </rPh>
    <rPh sb="1" eb="2">
      <t>シリ</t>
    </rPh>
    <rPh sb="2" eb="3">
      <t>ハシ</t>
    </rPh>
    <rPh sb="3" eb="4">
      <t>サキ</t>
    </rPh>
    <rPh sb="10" eb="11">
      <t>ハン</t>
    </rPh>
    <rPh sb="11" eb="13">
      <t>カンオウ</t>
    </rPh>
    <rPh sb="13" eb="14">
      <t>シキ</t>
    </rPh>
    <rPh sb="14" eb="17">
      <t>シンゴウキ</t>
    </rPh>
    <phoneticPr fontId="6"/>
  </si>
  <si>
    <t>R210</t>
    <phoneticPr fontId="6"/>
  </si>
  <si>
    <t>セブンイレブン</t>
    <phoneticPr fontId="6"/>
  </si>
  <si>
    <t>挟間町郵便局先　　　　　　来鉢方面</t>
    <rPh sb="0" eb="2">
      <t>ハサマ</t>
    </rPh>
    <rPh sb="2" eb="3">
      <t>マチ</t>
    </rPh>
    <rPh sb="3" eb="5">
      <t>ユウビン</t>
    </rPh>
    <rPh sb="5" eb="6">
      <t>キョク</t>
    </rPh>
    <rPh sb="6" eb="7">
      <t>サキ</t>
    </rPh>
    <rPh sb="13" eb="15">
      <t>クバチ</t>
    </rPh>
    <rPh sb="15" eb="17">
      <t>ホウメン</t>
    </rPh>
    <phoneticPr fontId="6"/>
  </si>
  <si>
    <t>K51</t>
    <phoneticPr fontId="6"/>
  </si>
  <si>
    <t>一旦停止　　　　大分大学 医学部方面</t>
    <rPh sb="0" eb="4">
      <t>イッタンテイシ</t>
    </rPh>
    <rPh sb="8" eb="10">
      <t>オオイタ</t>
    </rPh>
    <rPh sb="10" eb="12">
      <t>ダイガク</t>
    </rPh>
    <rPh sb="13" eb="15">
      <t>イガク</t>
    </rPh>
    <rPh sb="15" eb="16">
      <t>ブ</t>
    </rPh>
    <rPh sb="16" eb="18">
      <t>ホウメン</t>
    </rPh>
    <phoneticPr fontId="6"/>
  </si>
  <si>
    <t>K601</t>
    <phoneticPr fontId="6"/>
  </si>
  <si>
    <r>
      <t>挟間郵便局　</t>
    </r>
    <r>
      <rPr>
        <sz val="14"/>
        <color rgb="FFFF0000"/>
        <rFont val="ＭＳ Ｐゴシック"/>
        <family val="3"/>
        <charset val="128"/>
        <scheme val="minor"/>
      </rPr>
      <t>この先　道幅狭い　対向車に注意！</t>
    </r>
    <rPh sb="0" eb="2">
      <t>ハサマ</t>
    </rPh>
    <rPh sb="2" eb="5">
      <t>ユウビンキョク</t>
    </rPh>
    <rPh sb="8" eb="9">
      <t>サキ</t>
    </rPh>
    <rPh sb="10" eb="12">
      <t>ミチハバ</t>
    </rPh>
    <rPh sb="12" eb="13">
      <t>セマ</t>
    </rPh>
    <rPh sb="15" eb="18">
      <t>タイコウシャ</t>
    </rPh>
    <rPh sb="19" eb="21">
      <t>チュウイ</t>
    </rPh>
    <phoneticPr fontId="6"/>
  </si>
  <si>
    <t>古野　　　　別府　来鉢方面</t>
    <rPh sb="0" eb="2">
      <t>フルノ</t>
    </rPh>
    <rPh sb="6" eb="8">
      <t>ベップ</t>
    </rPh>
    <rPh sb="9" eb="11">
      <t>クバチ</t>
    </rPh>
    <rPh sb="11" eb="13">
      <t>ホウメン</t>
    </rPh>
    <phoneticPr fontId="6"/>
  </si>
  <si>
    <t>ＰＣ１３　銭瓶峠</t>
    <rPh sb="5" eb="6">
      <t>ゼニ</t>
    </rPh>
    <rPh sb="6" eb="7">
      <t>カメ</t>
    </rPh>
    <rPh sb="7" eb="8">
      <t>トウゲ</t>
    </rPh>
    <phoneticPr fontId="6"/>
  </si>
  <si>
    <t>右側</t>
    <rPh sb="0" eb="2">
      <t>ミギガワ</t>
    </rPh>
    <phoneticPr fontId="6"/>
  </si>
  <si>
    <t>浜脇２丁目　　　　　</t>
    <rPh sb="0" eb="2">
      <t>ハマワキ</t>
    </rPh>
    <rPh sb="3" eb="5">
      <t>チョウメ</t>
    </rPh>
    <phoneticPr fontId="6"/>
  </si>
  <si>
    <r>
      <t>別府方面　</t>
    </r>
    <r>
      <rPr>
        <sz val="14"/>
        <color rgb="FFFF0000"/>
        <rFont val="ＭＳ Ｐゴシック"/>
        <family val="3"/>
        <charset val="128"/>
        <scheme val="minor"/>
      </rPr>
      <t>※この先 ループ橋と急な下り坂が続く</t>
    </r>
    <rPh sb="0" eb="2">
      <t>ベップ</t>
    </rPh>
    <rPh sb="2" eb="4">
      <t>ホウメン</t>
    </rPh>
    <rPh sb="8" eb="9">
      <t>サキ</t>
    </rPh>
    <rPh sb="13" eb="14">
      <t>キョウ</t>
    </rPh>
    <rPh sb="15" eb="16">
      <t>キュウ</t>
    </rPh>
    <rPh sb="17" eb="18">
      <t>クダ</t>
    </rPh>
    <rPh sb="19" eb="20">
      <t>サカ</t>
    </rPh>
    <rPh sb="21" eb="22">
      <t>ツヅ</t>
    </rPh>
    <phoneticPr fontId="6"/>
  </si>
  <si>
    <t>手前の浜脇トンネル内は左カーブ　出口の合流に注意！</t>
    <rPh sb="0" eb="2">
      <t>テマエ</t>
    </rPh>
    <rPh sb="3" eb="5">
      <t>ハマワキ</t>
    </rPh>
    <rPh sb="9" eb="10">
      <t>ナイ</t>
    </rPh>
    <rPh sb="11" eb="12">
      <t>ヒダリ</t>
    </rPh>
    <rPh sb="16" eb="18">
      <t>デグチ</t>
    </rPh>
    <rPh sb="19" eb="21">
      <t>ゴウリュウ</t>
    </rPh>
    <rPh sb="22" eb="24">
      <t>チュウイ</t>
    </rPh>
    <phoneticPr fontId="6"/>
  </si>
  <si>
    <t>浜脇公園前　　　　　中津　宇佐方面</t>
    <rPh sb="0" eb="2">
      <t>ハマワキ</t>
    </rPh>
    <rPh sb="2" eb="4">
      <t>コウエン</t>
    </rPh>
    <rPh sb="4" eb="5">
      <t>マエ</t>
    </rPh>
    <rPh sb="10" eb="12">
      <t>ナカツ</t>
    </rPh>
    <rPh sb="13" eb="15">
      <t>ウサ</t>
    </rPh>
    <rPh sb="15" eb="17">
      <t>ホウメン</t>
    </rPh>
    <phoneticPr fontId="6"/>
  </si>
  <si>
    <t>R10</t>
    <phoneticPr fontId="6"/>
  </si>
  <si>
    <t>幹線道路につき交通量多い</t>
    <rPh sb="0" eb="2">
      <t>カンセン</t>
    </rPh>
    <rPh sb="2" eb="4">
      <t>ドウロ</t>
    </rPh>
    <rPh sb="7" eb="9">
      <t>コウツウ</t>
    </rPh>
    <rPh sb="9" eb="10">
      <t>リョウ</t>
    </rPh>
    <rPh sb="10" eb="11">
      <t>オオ</t>
    </rPh>
    <phoneticPr fontId="6"/>
  </si>
  <si>
    <t>左方向</t>
    <rPh sb="0" eb="1">
      <t>ヒダリ</t>
    </rPh>
    <rPh sb="1" eb="3">
      <t>ホウコウ</t>
    </rPh>
    <phoneticPr fontId="6"/>
  </si>
  <si>
    <t>K642</t>
    <phoneticPr fontId="6"/>
  </si>
  <si>
    <t>上人ヶ浜町　　　　　亀川方面（緑のラインに沿って進む）</t>
    <rPh sb="0" eb="2">
      <t>ジョウニン</t>
    </rPh>
    <rPh sb="3" eb="4">
      <t>ハマ</t>
    </rPh>
    <rPh sb="4" eb="5">
      <t>マチ</t>
    </rPh>
    <rPh sb="10" eb="12">
      <t>カメカワ</t>
    </rPh>
    <rPh sb="12" eb="14">
      <t>ホウメン</t>
    </rPh>
    <rPh sb="15" eb="16">
      <t>ミドリ</t>
    </rPh>
    <rPh sb="21" eb="22">
      <t>ソ</t>
    </rPh>
    <rPh sb="24" eb="25">
      <t>スス</t>
    </rPh>
    <phoneticPr fontId="6"/>
  </si>
  <si>
    <t>R10</t>
    <phoneticPr fontId="6"/>
  </si>
  <si>
    <t>歩道橋</t>
    <rPh sb="0" eb="3">
      <t>ホドウキョウ</t>
    </rPh>
    <phoneticPr fontId="6"/>
  </si>
  <si>
    <t>公設市場前　　　　　北九州　中津　宇佐方面</t>
    <rPh sb="0" eb="2">
      <t>コウセツ</t>
    </rPh>
    <rPh sb="2" eb="4">
      <t>イチバ</t>
    </rPh>
    <rPh sb="4" eb="5">
      <t>マエ</t>
    </rPh>
    <rPh sb="10" eb="13">
      <t>キタキュウシュウ</t>
    </rPh>
    <rPh sb="14" eb="16">
      <t>ナカツ</t>
    </rPh>
    <rPh sb="17" eb="19">
      <t>ウサ</t>
    </rPh>
    <rPh sb="19" eb="21">
      <t>ホウメン</t>
    </rPh>
    <phoneticPr fontId="6"/>
  </si>
  <si>
    <t>交通量が多いため左方向（亀川経由）を推奨</t>
    <rPh sb="0" eb="2">
      <t>コウツウ</t>
    </rPh>
    <rPh sb="2" eb="3">
      <t>リョウ</t>
    </rPh>
    <rPh sb="4" eb="5">
      <t>オオ</t>
    </rPh>
    <rPh sb="8" eb="9">
      <t>ヒダリ</t>
    </rPh>
    <rPh sb="9" eb="11">
      <t>ホウコウ</t>
    </rPh>
    <rPh sb="12" eb="14">
      <t>カメカワ</t>
    </rPh>
    <rPh sb="14" eb="16">
      <t>ケイユ</t>
    </rPh>
    <rPh sb="18" eb="20">
      <t>スイショウ</t>
    </rPh>
    <phoneticPr fontId="6"/>
  </si>
  <si>
    <t>ＡＰＵ入口　　　　アフリカンサファリ　別府湾スマートIC方面</t>
    <rPh sb="3" eb="5">
      <t>イリグチ</t>
    </rPh>
    <rPh sb="19" eb="21">
      <t>ベップ</t>
    </rPh>
    <rPh sb="21" eb="22">
      <t>ワン</t>
    </rPh>
    <rPh sb="28" eb="30">
      <t>ホウメン</t>
    </rPh>
    <phoneticPr fontId="6"/>
  </si>
  <si>
    <t>マルショク（スーパー）　この先ＪＲアンダーパス</t>
    <rPh sb="14" eb="15">
      <t>サキ</t>
    </rPh>
    <phoneticPr fontId="6"/>
  </si>
  <si>
    <t>　　　　　　安心院　別府湾スマートＩＣ方面</t>
    <rPh sb="6" eb="9">
      <t>アジム</t>
    </rPh>
    <rPh sb="10" eb="12">
      <t>ベップ</t>
    </rPh>
    <rPh sb="12" eb="13">
      <t>ワン</t>
    </rPh>
    <rPh sb="19" eb="21">
      <t>ホウメン</t>
    </rPh>
    <phoneticPr fontId="6"/>
  </si>
  <si>
    <t>K218</t>
    <phoneticPr fontId="6"/>
  </si>
  <si>
    <t>市道</t>
    <rPh sb="0" eb="2">
      <t>シドウ</t>
    </rPh>
    <phoneticPr fontId="6"/>
  </si>
  <si>
    <t>内かまど橋南　　　　　大分　別府方面</t>
    <rPh sb="0" eb="1">
      <t>ウチ</t>
    </rPh>
    <rPh sb="4" eb="5">
      <t>ハシ</t>
    </rPh>
    <rPh sb="5" eb="6">
      <t>ミナミ</t>
    </rPh>
    <rPh sb="11" eb="13">
      <t>オオイタ</t>
    </rPh>
    <rPh sb="14" eb="16">
      <t>ベップ</t>
    </rPh>
    <rPh sb="16" eb="18">
      <t>ホウメン</t>
    </rPh>
    <phoneticPr fontId="6"/>
  </si>
  <si>
    <t>R500</t>
    <phoneticPr fontId="6"/>
  </si>
  <si>
    <t>別府湾SA横を通って大分自動車道を跨ぐ</t>
    <rPh sb="0" eb="2">
      <t>ベップ</t>
    </rPh>
    <rPh sb="2" eb="3">
      <t>ワン</t>
    </rPh>
    <rPh sb="5" eb="6">
      <t>ヨコ</t>
    </rPh>
    <rPh sb="7" eb="8">
      <t>トオ</t>
    </rPh>
    <rPh sb="10" eb="12">
      <t>オオイタ</t>
    </rPh>
    <rPh sb="12" eb="15">
      <t>ジドウシャ</t>
    </rPh>
    <rPh sb="15" eb="16">
      <t>ドウ</t>
    </rPh>
    <rPh sb="17" eb="18">
      <t>マタ</t>
    </rPh>
    <phoneticPr fontId="6"/>
  </si>
  <si>
    <t>（看板）十文字原展望台方面</t>
    <rPh sb="1" eb="3">
      <t>カンバン</t>
    </rPh>
    <rPh sb="4" eb="11">
      <t>ジュウモンジハラテンボウダイ</t>
    </rPh>
    <rPh sb="11" eb="13">
      <t>ホウメン</t>
    </rPh>
    <phoneticPr fontId="6"/>
  </si>
  <si>
    <t>バス停「十文字原展望台」　左折後、正面奥にTV電波塔</t>
    <rPh sb="2" eb="3">
      <t>テイ</t>
    </rPh>
    <rPh sb="4" eb="11">
      <t>ジュウモンジハラテンボウダイ</t>
    </rPh>
    <rPh sb="13" eb="15">
      <t>サセツ</t>
    </rPh>
    <rPh sb="15" eb="16">
      <t>ゴ</t>
    </rPh>
    <rPh sb="17" eb="19">
      <t>ショウメン</t>
    </rPh>
    <rPh sb="19" eb="20">
      <t>オク</t>
    </rPh>
    <rPh sb="23" eb="25">
      <t>デンパ</t>
    </rPh>
    <rPh sb="25" eb="26">
      <t>トウ</t>
    </rPh>
    <phoneticPr fontId="6"/>
  </si>
  <si>
    <t>左上</t>
    <rPh sb="0" eb="1">
      <t>ヒダリ</t>
    </rPh>
    <rPh sb="1" eb="2">
      <t>ウエ</t>
    </rPh>
    <phoneticPr fontId="6"/>
  </si>
  <si>
    <t>ＰＣ１４　十文字原展望台</t>
    <rPh sb="5" eb="12">
      <t>ジュウモンジハラテンボウダイ</t>
    </rPh>
    <phoneticPr fontId="6"/>
  </si>
  <si>
    <t>TV電波塔の方向へ上る</t>
    <rPh sb="2" eb="4">
      <t>デンパ</t>
    </rPh>
    <rPh sb="4" eb="5">
      <t>トウ</t>
    </rPh>
    <rPh sb="6" eb="8">
      <t>ホウコウ</t>
    </rPh>
    <rPh sb="9" eb="10">
      <t>ノボ</t>
    </rPh>
    <phoneticPr fontId="6"/>
  </si>
  <si>
    <t>一旦停止</t>
    <rPh sb="0" eb="2">
      <t>イッタン</t>
    </rPh>
    <rPh sb="2" eb="4">
      <t>テイシ</t>
    </rPh>
    <phoneticPr fontId="6"/>
  </si>
  <si>
    <t>坊主地獄先　　　　　湯布院　別府ＩＣ方面</t>
    <rPh sb="0" eb="2">
      <t>ボウズ</t>
    </rPh>
    <rPh sb="2" eb="4">
      <t>ジゴク</t>
    </rPh>
    <rPh sb="4" eb="5">
      <t>サキ</t>
    </rPh>
    <rPh sb="10" eb="13">
      <t>ユフイン</t>
    </rPh>
    <rPh sb="14" eb="16">
      <t>ベップ</t>
    </rPh>
    <rPh sb="18" eb="20">
      <t>ホウメン</t>
    </rPh>
    <phoneticPr fontId="6"/>
  </si>
  <si>
    <t>2段階右折</t>
    <rPh sb="1" eb="3">
      <t>ダンカイ</t>
    </rPh>
    <rPh sb="3" eb="5">
      <t>ウセツ</t>
    </rPh>
    <phoneticPr fontId="6"/>
  </si>
  <si>
    <t>ローソン　2段階右折</t>
    <rPh sb="6" eb="8">
      <t>ダンカイ</t>
    </rPh>
    <rPh sb="8" eb="10">
      <t>ウセツ</t>
    </rPh>
    <phoneticPr fontId="6"/>
  </si>
  <si>
    <t>堀田三差路　　　　日田　湯布院方面</t>
    <rPh sb="0" eb="2">
      <t>ホリタ</t>
    </rPh>
    <rPh sb="2" eb="5">
      <t>サンサロ</t>
    </rPh>
    <rPh sb="9" eb="11">
      <t>ヒタ</t>
    </rPh>
    <rPh sb="12" eb="15">
      <t>ユフイン</t>
    </rPh>
    <rPh sb="15" eb="17">
      <t>ホウメン</t>
    </rPh>
    <phoneticPr fontId="6"/>
  </si>
  <si>
    <t>ここから湯布院に向け登坂開始</t>
    <rPh sb="4" eb="7">
      <t>ユフイン</t>
    </rPh>
    <rPh sb="8" eb="9">
      <t>ム</t>
    </rPh>
    <rPh sb="10" eb="12">
      <t>トハン</t>
    </rPh>
    <rPh sb="12" eb="14">
      <t>カイシ</t>
    </rPh>
    <phoneticPr fontId="6"/>
  </si>
  <si>
    <t>　　　　　日田　湯布院方面</t>
    <rPh sb="5" eb="7">
      <t>ヒタ</t>
    </rPh>
    <rPh sb="8" eb="11">
      <t>ユフイン</t>
    </rPh>
    <rPh sb="11" eb="13">
      <t>ホウメン</t>
    </rPh>
    <phoneticPr fontId="6"/>
  </si>
  <si>
    <t>ガソリンスタンド</t>
    <phoneticPr fontId="6"/>
  </si>
  <si>
    <t>ＰＣ１５　狭霧台</t>
    <rPh sb="5" eb="8">
      <t>サギリダイ</t>
    </rPh>
    <phoneticPr fontId="6"/>
  </si>
  <si>
    <t>阿蘇　日田方面</t>
    <rPh sb="0" eb="2">
      <t>アソ</t>
    </rPh>
    <rPh sb="3" eb="5">
      <t>ヒタ</t>
    </rPh>
    <rPh sb="5" eb="7">
      <t>ホウメン</t>
    </rPh>
    <phoneticPr fontId="6"/>
  </si>
  <si>
    <t>K216</t>
    <phoneticPr fontId="6"/>
  </si>
  <si>
    <t>この先 湯布院市街　渋滞時の走行注意！</t>
    <rPh sb="2" eb="3">
      <t>サキ</t>
    </rPh>
    <rPh sb="4" eb="7">
      <t>ユフイン</t>
    </rPh>
    <rPh sb="7" eb="9">
      <t>シガイ</t>
    </rPh>
    <rPh sb="10" eb="12">
      <t>ジュウタイ</t>
    </rPh>
    <rPh sb="12" eb="13">
      <t>ジ</t>
    </rPh>
    <rPh sb="14" eb="16">
      <t>ソウコウ</t>
    </rPh>
    <rPh sb="16" eb="18">
      <t>チュウイ</t>
    </rPh>
    <phoneticPr fontId="6"/>
  </si>
  <si>
    <t>水分峠　　　　　阿蘇方面</t>
    <rPh sb="0" eb="2">
      <t>ミズワケ</t>
    </rPh>
    <rPh sb="2" eb="3">
      <t>トウゲ</t>
    </rPh>
    <rPh sb="8" eb="10">
      <t>アソ</t>
    </rPh>
    <rPh sb="10" eb="12">
      <t>ホウメン</t>
    </rPh>
    <phoneticPr fontId="6"/>
  </si>
  <si>
    <t>左方向</t>
    <rPh sb="1" eb="3">
      <t>ホウコウ</t>
    </rPh>
    <phoneticPr fontId="6"/>
  </si>
  <si>
    <t>やまなみハイウェイ</t>
    <phoneticPr fontId="6"/>
  </si>
  <si>
    <t>ＰＣ１６　牧ノ戸峠</t>
    <rPh sb="5" eb="6">
      <t>マキ</t>
    </rPh>
    <rPh sb="7" eb="8">
      <t>ト</t>
    </rPh>
    <rPh sb="8" eb="9">
      <t>トウゲ</t>
    </rPh>
    <phoneticPr fontId="6"/>
  </si>
  <si>
    <t>ＰＣ6　ぼんさん越（椎葉越）九州道路最高地点1480m</t>
    <rPh sb="8" eb="9">
      <t>コ</t>
    </rPh>
    <rPh sb="10" eb="12">
      <t>シイバ</t>
    </rPh>
    <rPh sb="12" eb="13">
      <t>コ</t>
    </rPh>
    <rPh sb="14" eb="16">
      <t>キュウシュウ</t>
    </rPh>
    <rPh sb="16" eb="18">
      <t>ドウロ</t>
    </rPh>
    <rPh sb="18" eb="20">
      <t>サイコウ</t>
    </rPh>
    <rPh sb="20" eb="22">
      <t>チテン</t>
    </rPh>
    <phoneticPr fontId="4"/>
  </si>
  <si>
    <t>　　　　　熊本　阿蘇方面</t>
    <rPh sb="5" eb="7">
      <t>クマモト</t>
    </rPh>
    <rPh sb="8" eb="10">
      <t>アソ</t>
    </rPh>
    <rPh sb="10" eb="12">
      <t>ホウメン</t>
    </rPh>
    <phoneticPr fontId="6"/>
  </si>
  <si>
    <t>瀬の本レストハウス</t>
    <rPh sb="0" eb="1">
      <t>セ</t>
    </rPh>
    <rPh sb="2" eb="3">
      <t>モト</t>
    </rPh>
    <phoneticPr fontId="6"/>
  </si>
  <si>
    <t>菊池　大観峰方面</t>
    <rPh sb="0" eb="2">
      <t>キクチ</t>
    </rPh>
    <rPh sb="3" eb="6">
      <t>ダイカンボウ</t>
    </rPh>
    <rPh sb="6" eb="8">
      <t>ホウメン</t>
    </rPh>
    <phoneticPr fontId="6"/>
  </si>
  <si>
    <t>K45</t>
    <phoneticPr fontId="6"/>
  </si>
  <si>
    <t>大観峰園地方面</t>
    <rPh sb="0" eb="3">
      <t>ダイカンボウ</t>
    </rPh>
    <rPh sb="3" eb="5">
      <t>エンチ</t>
    </rPh>
    <rPh sb="5" eb="7">
      <t>ホウメン</t>
    </rPh>
    <phoneticPr fontId="6"/>
  </si>
  <si>
    <t>ＰＣ１７　大観峰（大観峯）</t>
    <rPh sb="5" eb="8">
      <t>ダイカンボウ</t>
    </rPh>
    <rPh sb="9" eb="11">
      <t>タイカン</t>
    </rPh>
    <rPh sb="11" eb="12">
      <t>ミネ</t>
    </rPh>
    <phoneticPr fontId="6"/>
  </si>
  <si>
    <t>山鹿　菊池方面</t>
    <rPh sb="0" eb="2">
      <t>ヤマガ</t>
    </rPh>
    <rPh sb="3" eb="5">
      <t>キクチ</t>
    </rPh>
    <rPh sb="5" eb="7">
      <t>ホウメン</t>
    </rPh>
    <phoneticPr fontId="6"/>
  </si>
  <si>
    <t>K12</t>
    <phoneticPr fontId="6"/>
  </si>
  <si>
    <t>K339</t>
    <phoneticPr fontId="6"/>
  </si>
  <si>
    <t>レストラン北山</t>
    <rPh sb="5" eb="7">
      <t>キタヤマ</t>
    </rPh>
    <phoneticPr fontId="6"/>
  </si>
  <si>
    <r>
      <t>熊本　大津方面　</t>
    </r>
    <r>
      <rPr>
        <sz val="14"/>
        <color rgb="FFFF0000"/>
        <rFont val="ＭＳ Ｐゴシック"/>
        <family val="3"/>
        <charset val="128"/>
        <scheme val="minor"/>
      </rPr>
      <t>※交差点注意！必ず減速！</t>
    </r>
    <rPh sb="0" eb="2">
      <t>クマモト</t>
    </rPh>
    <rPh sb="3" eb="5">
      <t>オオヅ</t>
    </rPh>
    <rPh sb="5" eb="7">
      <t>ホウメン</t>
    </rPh>
    <rPh sb="9" eb="12">
      <t>コウサテン</t>
    </rPh>
    <rPh sb="12" eb="14">
      <t>チュウイ</t>
    </rPh>
    <rPh sb="15" eb="16">
      <t>カナラ</t>
    </rPh>
    <rPh sb="17" eb="19">
      <t>ゲンソク</t>
    </rPh>
    <phoneticPr fontId="6"/>
  </si>
  <si>
    <t>交通量多い　長い下り坂が続く　速度に注意！</t>
    <rPh sb="0" eb="2">
      <t>コウツウ</t>
    </rPh>
    <rPh sb="2" eb="3">
      <t>リョウ</t>
    </rPh>
    <rPh sb="3" eb="4">
      <t>オオ</t>
    </rPh>
    <rPh sb="6" eb="7">
      <t>ナガ</t>
    </rPh>
    <rPh sb="8" eb="9">
      <t>クダ</t>
    </rPh>
    <rPh sb="10" eb="11">
      <t>サカ</t>
    </rPh>
    <rPh sb="12" eb="13">
      <t>ツヅ</t>
    </rPh>
    <rPh sb="15" eb="17">
      <t>ソクド</t>
    </rPh>
    <rPh sb="18" eb="20">
      <t>チュウイ</t>
    </rPh>
    <phoneticPr fontId="6"/>
  </si>
  <si>
    <t>大津町高尾野　　　　　熊本　国道５７号線方面</t>
    <rPh sb="0" eb="3">
      <t>オオヅマチ</t>
    </rPh>
    <rPh sb="3" eb="4">
      <t>タカ</t>
    </rPh>
    <rPh sb="4" eb="6">
      <t>オノ</t>
    </rPh>
    <rPh sb="11" eb="13">
      <t>クマモト</t>
    </rPh>
    <rPh sb="14" eb="16">
      <t>コクドウ</t>
    </rPh>
    <rPh sb="18" eb="22">
      <t>ゴウセンホウメン</t>
    </rPh>
    <phoneticPr fontId="6"/>
  </si>
  <si>
    <t>　　　　　熊本　西原　国道５７号線方面</t>
    <rPh sb="5" eb="7">
      <t>クマモト</t>
    </rPh>
    <rPh sb="8" eb="10">
      <t>ニシハラ</t>
    </rPh>
    <rPh sb="11" eb="13">
      <t>コクドウ</t>
    </rPh>
    <rPh sb="15" eb="19">
      <t>ゴウセンホウメン</t>
    </rPh>
    <phoneticPr fontId="6"/>
  </si>
  <si>
    <t>ミルクロード入口　　　　　熊本方面</t>
    <rPh sb="6" eb="8">
      <t>イリグチ</t>
    </rPh>
    <rPh sb="13" eb="15">
      <t>クマモト</t>
    </rPh>
    <rPh sb="15" eb="17">
      <t>ホウメン</t>
    </rPh>
    <phoneticPr fontId="6"/>
  </si>
  <si>
    <t>ローソン　ＡＺホテル</t>
    <phoneticPr fontId="6"/>
  </si>
  <si>
    <t>桜町通り交差点　　　　　肥後大津駅方面</t>
    <rPh sb="0" eb="1">
      <t>サクラ</t>
    </rPh>
    <rPh sb="1" eb="2">
      <t>マチ</t>
    </rPh>
    <rPh sb="2" eb="3">
      <t>トオ</t>
    </rPh>
    <rPh sb="4" eb="7">
      <t>コウサテン</t>
    </rPh>
    <rPh sb="12" eb="14">
      <t>ヒゴ</t>
    </rPh>
    <rPh sb="14" eb="16">
      <t>オオツ</t>
    </rPh>
    <rPh sb="16" eb="17">
      <t>エキ</t>
    </rPh>
    <rPh sb="17" eb="19">
      <t>ホウメン</t>
    </rPh>
    <phoneticPr fontId="6"/>
  </si>
  <si>
    <t>ＰＣ１８　ＪＲ肥後大津駅 またはローソン肥後大津駅南店</t>
    <rPh sb="7" eb="9">
      <t>ヒゴ</t>
    </rPh>
    <rPh sb="9" eb="11">
      <t>オオツ</t>
    </rPh>
    <rPh sb="11" eb="12">
      <t>エキ</t>
    </rPh>
    <rPh sb="20" eb="22">
      <t>ヒゴ</t>
    </rPh>
    <rPh sb="22" eb="24">
      <t>オオツ</t>
    </rPh>
    <rPh sb="24" eb="25">
      <t>エキ</t>
    </rPh>
    <rPh sb="25" eb="26">
      <t>ミナミ</t>
    </rPh>
    <rPh sb="26" eb="27">
      <t>テン</t>
    </rPh>
    <phoneticPr fontId="4"/>
  </si>
  <si>
    <t>桜町通り交差点　　　　　大分　阿蘇方面</t>
    <rPh sb="0" eb="3">
      <t>サクラマチトオ</t>
    </rPh>
    <rPh sb="4" eb="7">
      <t>コウサテン</t>
    </rPh>
    <rPh sb="12" eb="14">
      <t>オオイタ</t>
    </rPh>
    <rPh sb="15" eb="17">
      <t>アソ</t>
    </rPh>
    <rPh sb="17" eb="19">
      <t>ホウメン</t>
    </rPh>
    <phoneticPr fontId="6"/>
  </si>
  <si>
    <t>K30</t>
    <phoneticPr fontId="6"/>
  </si>
  <si>
    <t>K7</t>
    <phoneticPr fontId="6"/>
  </si>
  <si>
    <t>5km地点に水場あり　対向車に注意！</t>
    <rPh sb="3" eb="5">
      <t>チテン</t>
    </rPh>
    <rPh sb="6" eb="8">
      <t>ミズバ</t>
    </rPh>
    <rPh sb="11" eb="14">
      <t>タイコウシャ</t>
    </rPh>
    <rPh sb="15" eb="17">
      <t>チュウイ</t>
    </rPh>
    <phoneticPr fontId="6"/>
  </si>
  <si>
    <t>バス停「蔵田」　次のPCまで川沿いを進む</t>
    <rPh sb="2" eb="3">
      <t>テイ</t>
    </rPh>
    <rPh sb="4" eb="5">
      <t>クラ</t>
    </rPh>
    <rPh sb="5" eb="6">
      <t>タ</t>
    </rPh>
    <rPh sb="8" eb="9">
      <t>ツギ</t>
    </rPh>
    <rPh sb="14" eb="15">
      <t>カワ</t>
    </rPh>
    <rPh sb="15" eb="16">
      <t>ゾ</t>
    </rPh>
    <rPh sb="18" eb="19">
      <t>スス</t>
    </rPh>
    <phoneticPr fontId="6"/>
  </si>
  <si>
    <t>ＰＣ９　天岩戸神社（西本宮）</t>
    <rPh sb="4" eb="9">
      <t>アマノイワトジンジャ</t>
    </rPh>
    <phoneticPr fontId="6"/>
  </si>
  <si>
    <t>左折</t>
    <phoneticPr fontId="6"/>
  </si>
  <si>
    <t>右折</t>
    <phoneticPr fontId="6"/>
  </si>
  <si>
    <t>右上</t>
    <phoneticPr fontId="3"/>
  </si>
  <si>
    <r>
      <rPr>
        <sz val="14"/>
        <color rgb="FFFF0000"/>
        <rFont val="ＭＳ Ｐゴシック"/>
        <family val="3"/>
        <charset val="128"/>
        <scheme val="minor"/>
      </rPr>
      <t>一旦停止</t>
    </r>
    <r>
      <rPr>
        <sz val="14"/>
        <color theme="1"/>
        <rFont val="ＭＳ Ｐゴシック"/>
        <family val="2"/>
        <charset val="128"/>
        <scheme val="minor"/>
      </rPr>
      <t>　　　　</t>
    </r>
    <r>
      <rPr>
        <sz val="14"/>
        <color rgb="FFFF0000"/>
        <rFont val="ＭＳ Ｐゴシック"/>
        <family val="3"/>
        <charset val="128"/>
        <scheme val="minor"/>
      </rPr>
      <t>急な下り坂のあと　グレーチングと対向車に注意</t>
    </r>
    <rPh sb="0" eb="2">
      <t>イッタン</t>
    </rPh>
    <rPh sb="2" eb="4">
      <t>テイシ</t>
    </rPh>
    <rPh sb="8" eb="9">
      <t>キュウ</t>
    </rPh>
    <rPh sb="10" eb="11">
      <t>クダ</t>
    </rPh>
    <rPh sb="12" eb="13">
      <t>サカ</t>
    </rPh>
    <rPh sb="28" eb="30">
      <t>チュウイ</t>
    </rPh>
    <phoneticPr fontId="4"/>
  </si>
  <si>
    <t>一旦停止　　　　このあと900m先 中椎葉トンネル手前を右折推奨</t>
    <rPh sb="16" eb="17">
      <t>サキ</t>
    </rPh>
    <rPh sb="18" eb="19">
      <t>ナカ</t>
    </rPh>
    <rPh sb="19" eb="21">
      <t>シイバ</t>
    </rPh>
    <phoneticPr fontId="4"/>
  </si>
  <si>
    <t>K177</t>
    <phoneticPr fontId="6"/>
  </si>
  <si>
    <t>川北　　　　日田　玖珠方面</t>
    <rPh sb="6" eb="8">
      <t>ヒタ</t>
    </rPh>
    <rPh sb="9" eb="11">
      <t>クス</t>
    </rPh>
    <rPh sb="11" eb="13">
      <t>ホウメン</t>
    </rPh>
    <phoneticPr fontId="6"/>
  </si>
  <si>
    <r>
      <t>PC5　二本杉峠　　</t>
    </r>
    <r>
      <rPr>
        <sz val="14"/>
        <color rgb="FFFF0000"/>
        <rFont val="ＭＳ Ｐゴシック"/>
        <family val="3"/>
        <charset val="128"/>
        <scheme val="minor"/>
      </rPr>
      <t>ここから長い下り　速度と対向車に注意！</t>
    </r>
    <rPh sb="4" eb="7">
      <t>ニホンスギ</t>
    </rPh>
    <rPh sb="7" eb="8">
      <t>トウゲ</t>
    </rPh>
    <phoneticPr fontId="6"/>
  </si>
  <si>
    <t>毎年11月「五家荘紅葉祭」特定日に一通規制あり　要確認！</t>
    <phoneticPr fontId="6"/>
  </si>
  <si>
    <t>下りの途中　見過ごし注意！　いざ！九州道路最高地点へ</t>
    <rPh sb="0" eb="1">
      <t>クダ</t>
    </rPh>
    <rPh sb="3" eb="5">
      <t>トチュウ</t>
    </rPh>
    <rPh sb="6" eb="8">
      <t>ミス</t>
    </rPh>
    <rPh sb="10" eb="12">
      <t>チュウイ</t>
    </rPh>
    <phoneticPr fontId="4"/>
  </si>
  <si>
    <t>「秋元」（左方向）は落石全面通行止（2020年1月現在）</t>
    <phoneticPr fontId="6"/>
  </si>
  <si>
    <t>直進すると阿蘇山火口まで自転車で行けます（規制要確認）</t>
    <rPh sb="0" eb="2">
      <t>チョクシン</t>
    </rPh>
    <rPh sb="5" eb="7">
      <t>アソ</t>
    </rPh>
    <rPh sb="7" eb="8">
      <t>サン</t>
    </rPh>
    <rPh sb="8" eb="10">
      <t>カコウ</t>
    </rPh>
    <rPh sb="12" eb="15">
      <t>ジテンシャ</t>
    </rPh>
    <rPh sb="16" eb="17">
      <t>イ</t>
    </rPh>
    <rPh sb="21" eb="23">
      <t>キセイ</t>
    </rPh>
    <rPh sb="24" eb="26">
      <t>カクニン</t>
    </rPh>
    <phoneticPr fontId="6"/>
  </si>
  <si>
    <t>トンネル全体が右カーブ走行注意　手前右側の旧道を推奨</t>
    <phoneticPr fontId="6"/>
  </si>
  <si>
    <t>阿蘇神社入口　　　　　エネオス</t>
    <rPh sb="0" eb="2">
      <t>アソ</t>
    </rPh>
    <rPh sb="2" eb="4">
      <t>ジンジャ</t>
    </rPh>
    <rPh sb="4" eb="6">
      <t>イリグチ</t>
    </rPh>
    <phoneticPr fontId="6"/>
  </si>
  <si>
    <t>この先ファミマ（くじゅう方面最後のコンビニ）　北外輪山を登坂</t>
    <rPh sb="23" eb="24">
      <t>キタ</t>
    </rPh>
    <rPh sb="24" eb="27">
      <t>ガイリンザン</t>
    </rPh>
    <rPh sb="28" eb="30">
      <t>トハン</t>
    </rPh>
    <phoneticPr fontId="6"/>
  </si>
  <si>
    <t>300m手前（坂の下）にも同名交差点あり。間違えないように。</t>
    <phoneticPr fontId="6"/>
  </si>
  <si>
    <t>熊本独自パーマネント600km　【2020/03/02版】　※ルート略称　Ｒ…国道　Ｋ…県道</t>
    <rPh sb="0" eb="2">
      <t>クマモト</t>
    </rPh>
    <rPh sb="2" eb="4">
      <t>ドクジ</t>
    </rPh>
    <rPh sb="27" eb="28">
      <t>バン</t>
    </rPh>
    <rPh sb="34" eb="36">
      <t>リャクショウ</t>
    </rPh>
    <rPh sb="39" eb="41">
      <t>コクドウ</t>
    </rPh>
    <rPh sb="44" eb="46">
      <t>ケンドウ</t>
    </rPh>
    <phoneticPr fontId="4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</si>
</sst>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4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2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2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/>
        <bgColor indexed="2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9" fontId="2" fillId="0" borderId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96"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3" fillId="0" borderId="1" xfId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0" fontId="7" fillId="0" borderId="0" xfId="0" applyFont="1">
      <alignment vertical="center"/>
    </xf>
    <xf numFmtId="0" fontId="7" fillId="24" borderId="1" xfId="0" applyFont="1" applyFill="1" applyBorder="1">
      <alignment vertical="center"/>
    </xf>
    <xf numFmtId="0" fontId="26" fillId="0" borderId="1" xfId="44" applyFont="1" applyFill="1" applyBorder="1">
      <alignment vertical="center"/>
    </xf>
    <xf numFmtId="0" fontId="26" fillId="24" borderId="1" xfId="44" applyFont="1" applyFill="1" applyBorder="1">
      <alignment vertical="center"/>
    </xf>
    <xf numFmtId="0" fontId="3" fillId="24" borderId="1" xfId="44" applyFont="1" applyFill="1" applyBorder="1" applyAlignment="1">
      <alignment horizontal="justify" vertical="center"/>
    </xf>
    <xf numFmtId="177" fontId="3" fillId="0" borderId="1" xfId="1" applyNumberFormat="1" applyFont="1" applyFill="1" applyBorder="1" applyAlignment="1">
      <alignment horizontal="center" vertical="center"/>
    </xf>
    <xf numFmtId="177" fontId="26" fillId="24" borderId="1" xfId="0" applyNumberFormat="1" applyFont="1" applyFill="1" applyBorder="1" applyAlignment="1">
      <alignment horizontal="center" vertical="center"/>
    </xf>
    <xf numFmtId="177" fontId="2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24" borderId="1" xfId="0" applyNumberFormat="1" applyFont="1" applyFill="1" applyBorder="1" applyAlignment="1">
      <alignment horizontal="center" vertical="center"/>
    </xf>
    <xf numFmtId="0" fontId="26" fillId="24" borderId="1" xfId="0" applyFont="1" applyFill="1" applyBorder="1">
      <alignment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29" fillId="24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177" fontId="7" fillId="25" borderId="1" xfId="0" applyNumberFormat="1" applyFont="1" applyFill="1" applyBorder="1" applyAlignment="1">
      <alignment horizontal="center" vertical="center"/>
    </xf>
    <xf numFmtId="0" fontId="7" fillId="25" borderId="1" xfId="0" applyFont="1" applyFill="1" applyBorder="1">
      <alignment vertical="center"/>
    </xf>
    <xf numFmtId="0" fontId="7" fillId="26" borderId="1" xfId="0" applyFont="1" applyFill="1" applyBorder="1">
      <alignment vertical="center"/>
    </xf>
    <xf numFmtId="0" fontId="7" fillId="26" borderId="1" xfId="0" applyFont="1" applyFill="1" applyBorder="1" applyAlignment="1">
      <alignment vertical="center"/>
    </xf>
    <xf numFmtId="0" fontId="7" fillId="26" borderId="0" xfId="0" applyFont="1" applyFill="1">
      <alignment vertical="center"/>
    </xf>
    <xf numFmtId="177" fontId="7" fillId="26" borderId="1" xfId="0" applyNumberFormat="1" applyFont="1" applyFill="1" applyBorder="1" applyAlignment="1">
      <alignment horizontal="center" vertical="center"/>
    </xf>
    <xf numFmtId="0" fontId="26" fillId="26" borderId="1" xfId="0" applyFont="1" applyFill="1" applyBorder="1">
      <alignment vertical="center"/>
    </xf>
    <xf numFmtId="0" fontId="26" fillId="25" borderId="1" xfId="44" applyFont="1" applyFill="1" applyBorder="1">
      <alignment vertical="center"/>
    </xf>
    <xf numFmtId="0" fontId="30" fillId="24" borderId="1" xfId="0" applyFont="1" applyFill="1" applyBorder="1">
      <alignment vertical="center"/>
    </xf>
    <xf numFmtId="0" fontId="26" fillId="26" borderId="1" xfId="44" applyFont="1" applyFill="1" applyBorder="1">
      <alignment vertical="center"/>
    </xf>
    <xf numFmtId="0" fontId="7" fillId="2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33" fillId="24" borderId="1" xfId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24" borderId="1" xfId="0" applyFont="1" applyFill="1" applyBorder="1" applyAlignment="1">
      <alignment horizontal="center" vertical="center"/>
    </xf>
    <xf numFmtId="0" fontId="34" fillId="25" borderId="1" xfId="0" applyFont="1" applyFill="1" applyBorder="1" applyAlignment="1">
      <alignment horizontal="center" vertical="center"/>
    </xf>
    <xf numFmtId="0" fontId="34" fillId="26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177" fontId="36" fillId="0" borderId="1" xfId="1" applyNumberFormat="1" applyFont="1" applyFill="1" applyBorder="1" applyAlignment="1">
      <alignment horizontal="center" vertical="center"/>
    </xf>
    <xf numFmtId="177" fontId="37" fillId="24" borderId="1" xfId="0" applyNumberFormat="1" applyFont="1" applyFill="1" applyBorder="1" applyAlignment="1">
      <alignment horizontal="center" vertical="center"/>
    </xf>
    <xf numFmtId="177" fontId="37" fillId="0" borderId="1" xfId="0" applyNumberFormat="1" applyFont="1" applyBorder="1" applyAlignment="1">
      <alignment horizontal="center" vertical="center"/>
    </xf>
    <xf numFmtId="177" fontId="37" fillId="25" borderId="1" xfId="0" applyNumberFormat="1" applyFont="1" applyFill="1" applyBorder="1" applyAlignment="1">
      <alignment horizontal="center" vertical="center"/>
    </xf>
    <xf numFmtId="177" fontId="37" fillId="26" borderId="1" xfId="0" applyNumberFormat="1" applyFont="1" applyFill="1" applyBorder="1" applyAlignment="1">
      <alignment horizontal="center" vertical="center"/>
    </xf>
    <xf numFmtId="177" fontId="37" fillId="0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7" fillId="2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6" fillId="24" borderId="1" xfId="44" applyFont="1" applyFill="1" applyBorder="1" applyAlignment="1">
      <alignment horizontal="center" vertical="center"/>
    </xf>
    <xf numFmtId="0" fontId="26" fillId="25" borderId="1" xfId="44" applyFont="1" applyFill="1" applyBorder="1" applyAlignment="1">
      <alignment horizontal="center" vertical="center"/>
    </xf>
    <xf numFmtId="0" fontId="26" fillId="0" borderId="1" xfId="44" applyFont="1" applyFill="1" applyBorder="1" applyAlignment="1">
      <alignment horizontal="center" vertical="center"/>
    </xf>
    <xf numFmtId="0" fontId="26" fillId="26" borderId="1" xfId="44" applyFont="1" applyFill="1" applyBorder="1" applyAlignment="1">
      <alignment horizontal="center" vertical="center"/>
    </xf>
    <xf numFmtId="0" fontId="30" fillId="0" borderId="1" xfId="0" applyFont="1" applyBorder="1">
      <alignment vertical="center"/>
    </xf>
    <xf numFmtId="0" fontId="31" fillId="24" borderId="1" xfId="0" applyFont="1" applyFill="1" applyBorder="1">
      <alignment vertical="center"/>
    </xf>
    <xf numFmtId="0" fontId="29" fillId="25" borderId="1" xfId="0" applyFont="1" applyFill="1" applyBorder="1">
      <alignment vertical="center"/>
    </xf>
    <xf numFmtId="0" fontId="29" fillId="0" borderId="1" xfId="0" applyFont="1" applyBorder="1">
      <alignment vertical="center"/>
    </xf>
    <xf numFmtId="0" fontId="38" fillId="25" borderId="1" xfId="0" applyFont="1" applyFill="1" applyBorder="1">
      <alignment vertical="center"/>
    </xf>
    <xf numFmtId="0" fontId="7" fillId="25" borderId="1" xfId="0" applyFont="1" applyFill="1" applyBorder="1" applyAlignment="1">
      <alignment vertical="center"/>
    </xf>
    <xf numFmtId="0" fontId="30" fillId="26" borderId="1" xfId="0" applyFont="1" applyFill="1" applyBorder="1">
      <alignment vertical="center"/>
    </xf>
    <xf numFmtId="0" fontId="27" fillId="24" borderId="1" xfId="0" applyFont="1" applyFill="1" applyBorder="1">
      <alignment vertical="center"/>
    </xf>
    <xf numFmtId="177" fontId="36" fillId="27" borderId="1" xfId="0" applyNumberFormat="1" applyFont="1" applyFill="1" applyBorder="1">
      <alignment vertical="center"/>
    </xf>
    <xf numFmtId="0" fontId="36" fillId="27" borderId="1" xfId="0" applyFont="1" applyFill="1" applyBorder="1" applyAlignment="1">
      <alignment horizontal="center" vertical="center"/>
    </xf>
    <xf numFmtId="0" fontId="36" fillId="27" borderId="1" xfId="0" applyFont="1" applyFill="1" applyBorder="1">
      <alignment vertical="center"/>
    </xf>
    <xf numFmtId="177" fontId="36" fillId="28" borderId="1" xfId="0" applyNumberFormat="1" applyFont="1" applyFill="1" applyBorder="1">
      <alignment vertical="center"/>
    </xf>
    <xf numFmtId="0" fontId="36" fillId="28" borderId="1" xfId="0" applyFont="1" applyFill="1" applyBorder="1">
      <alignment vertical="center"/>
    </xf>
    <xf numFmtId="0" fontId="36" fillId="28" borderId="1" xfId="0" applyFont="1" applyFill="1" applyBorder="1" applyAlignment="1">
      <alignment horizontal="center" vertical="center"/>
    </xf>
    <xf numFmtId="177" fontId="36" fillId="24" borderId="1" xfId="0" applyNumberFormat="1" applyFont="1" applyFill="1" applyBorder="1">
      <alignment vertical="center"/>
    </xf>
    <xf numFmtId="0" fontId="36" fillId="24" borderId="1" xfId="0" applyFont="1" applyFill="1" applyBorder="1">
      <alignment vertical="center"/>
    </xf>
    <xf numFmtId="0" fontId="36" fillId="24" borderId="1" xfId="0" applyFont="1" applyFill="1" applyBorder="1" applyAlignment="1">
      <alignment horizontal="center" vertical="center"/>
    </xf>
    <xf numFmtId="0" fontId="3" fillId="25" borderId="1" xfId="1" applyFont="1" applyFill="1" applyBorder="1">
      <alignment vertical="center"/>
    </xf>
    <xf numFmtId="0" fontId="33" fillId="25" borderId="1" xfId="1" applyFont="1" applyFill="1" applyBorder="1" applyAlignment="1">
      <alignment horizontal="center" vertical="center"/>
    </xf>
    <xf numFmtId="0" fontId="3" fillId="25" borderId="1" xfId="1" applyFont="1" applyFill="1" applyBorder="1" applyAlignment="1">
      <alignment vertical="center"/>
    </xf>
    <xf numFmtId="0" fontId="3" fillId="25" borderId="1" xfId="1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 wrapText="1"/>
    </xf>
    <xf numFmtId="177" fontId="35" fillId="0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6" fillId="24" borderId="1" xfId="0" applyFont="1" applyFill="1" applyBorder="1" applyAlignment="1">
      <alignment vertical="center" wrapText="1"/>
    </xf>
    <xf numFmtId="0" fontId="7" fillId="25" borderId="1" xfId="0" applyFont="1" applyFill="1" applyBorder="1" applyAlignment="1">
      <alignment horizontal="center" vertical="center"/>
    </xf>
    <xf numFmtId="177" fontId="7" fillId="25" borderId="1" xfId="0" applyNumberFormat="1" applyFont="1" applyFill="1" applyBorder="1" applyAlignment="1">
      <alignment horizontal="center" vertical="center"/>
    </xf>
    <xf numFmtId="0" fontId="39" fillId="0" borderId="1" xfId="0" applyFont="1" applyBorder="1">
      <alignment vertical="center"/>
    </xf>
    <xf numFmtId="0" fontId="25" fillId="0" borderId="11" xfId="1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177" fontId="7" fillId="25" borderId="1" xfId="0" applyNumberFormat="1" applyFont="1" applyFill="1" applyBorder="1" applyAlignment="1">
      <alignment horizontal="center" vertical="center"/>
    </xf>
    <xf numFmtId="177" fontId="37" fillId="25" borderId="1" xfId="0" applyNumberFormat="1" applyFont="1" applyFill="1" applyBorder="1" applyAlignment="1">
      <alignment horizontal="center" vertical="center"/>
    </xf>
    <xf numFmtId="177" fontId="3" fillId="25" borderId="1" xfId="1" applyNumberFormat="1" applyFont="1" applyFill="1" applyBorder="1" applyAlignment="1">
      <alignment horizontal="center" vertical="center"/>
    </xf>
    <xf numFmtId="177" fontId="36" fillId="25" borderId="1" xfId="1" applyNumberFormat="1" applyFont="1" applyFill="1" applyBorder="1" applyAlignment="1">
      <alignment horizontal="center" vertical="center"/>
    </xf>
    <xf numFmtId="176" fontId="3" fillId="25" borderId="1" xfId="1" applyNumberFormat="1" applyFont="1" applyFill="1" applyBorder="1" applyAlignment="1">
      <alignment horizontal="center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 2" xfId="2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標準 3" xfId="44"/>
    <cellStyle name="良い 2" xfId="43"/>
  </cellStyles>
  <dxfs count="0"/>
  <tableStyles count="0" defaultTableStyle="TableStyleMedium2" defaultPivotStyle="PivotStyleLight16"/>
  <colors>
    <mruColors>
      <color rgb="FFFFCCFF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176894</xdr:colOff>
      <xdr:row>21</xdr:row>
      <xdr:rowOff>107156</xdr:rowOff>
    </xdr:from>
    <xdr:to>
      <xdr:col>3</xdr:col>
      <xdr:colOff>510268</xdr:colOff>
      <xdr:row>21</xdr:row>
      <xdr:rowOff>261938</xdr:rowOff>
    </xdr:to>
    <xdr:grpSp>
      <xdr:nvGrpSpPr>
        <xdr:cNvPr id="38" name="グループ化 396"/>
        <xdr:cNvGrpSpPr>
          <a:grpSpLocks/>
        </xdr:cNvGrpSpPr>
      </xdr:nvGrpSpPr>
      <xdr:grpSpPr bwMode="auto">
        <a:xfrm>
          <a:off x="1945823" y="6679406"/>
          <a:ext cx="333374" cy="154782"/>
          <a:chOff x="1543050" y="6580911"/>
          <a:chExt cx="390525" cy="167552"/>
        </a:xfrm>
      </xdr:grpSpPr>
      <xdr:cxnSp macro="">
        <xdr:nvCxnSpPr>
          <xdr:cNvPr id="39" name="直線コネクタ 38"/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フリーフォーム 39"/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240503</xdr:colOff>
      <xdr:row>4</xdr:row>
      <xdr:rowOff>35717</xdr:rowOff>
    </xdr:from>
    <xdr:to>
      <xdr:col>3</xdr:col>
      <xdr:colOff>535778</xdr:colOff>
      <xdr:row>4</xdr:row>
      <xdr:rowOff>261937</xdr:rowOff>
    </xdr:to>
    <xdr:grpSp>
      <xdr:nvGrpSpPr>
        <xdr:cNvPr id="48" name="Group 1367"/>
        <xdr:cNvGrpSpPr>
          <a:grpSpLocks/>
        </xdr:cNvGrpSpPr>
      </xdr:nvGrpSpPr>
      <xdr:grpSpPr bwMode="auto">
        <a:xfrm flipH="1">
          <a:off x="2009432" y="1287574"/>
          <a:ext cx="295275" cy="226220"/>
          <a:chOff x="117" y="399"/>
          <a:chExt cx="31" cy="25"/>
        </a:xfrm>
      </xdr:grpSpPr>
      <xdr:sp macro="" textlink="">
        <xdr:nvSpPr>
          <xdr:cNvPr id="49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0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1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120084</xdr:colOff>
      <xdr:row>17</xdr:row>
      <xdr:rowOff>40481</xdr:rowOff>
    </xdr:from>
    <xdr:to>
      <xdr:col>3</xdr:col>
      <xdr:colOff>415359</xdr:colOff>
      <xdr:row>17</xdr:row>
      <xdr:rowOff>278606</xdr:rowOff>
    </xdr:to>
    <xdr:grpSp>
      <xdr:nvGrpSpPr>
        <xdr:cNvPr id="58" name="Group 1367"/>
        <xdr:cNvGrpSpPr>
          <a:grpSpLocks/>
        </xdr:cNvGrpSpPr>
      </xdr:nvGrpSpPr>
      <xdr:grpSpPr bwMode="auto">
        <a:xfrm>
          <a:off x="1889013" y="5360874"/>
          <a:ext cx="295275" cy="238125"/>
          <a:chOff x="117" y="399"/>
          <a:chExt cx="31" cy="25"/>
        </a:xfrm>
      </xdr:grpSpPr>
      <xdr:sp macro="" textlink="">
        <xdr:nvSpPr>
          <xdr:cNvPr id="59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0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1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170431</xdr:colOff>
      <xdr:row>16</xdr:row>
      <xdr:rowOff>38781</xdr:rowOff>
    </xdr:from>
    <xdr:to>
      <xdr:col>3</xdr:col>
      <xdr:colOff>465706</xdr:colOff>
      <xdr:row>16</xdr:row>
      <xdr:rowOff>257856</xdr:rowOff>
    </xdr:to>
    <xdr:grpSp>
      <xdr:nvGrpSpPr>
        <xdr:cNvPr id="62" name="Group 1596"/>
        <xdr:cNvGrpSpPr>
          <a:grpSpLocks/>
        </xdr:cNvGrpSpPr>
      </xdr:nvGrpSpPr>
      <xdr:grpSpPr bwMode="auto">
        <a:xfrm flipH="1">
          <a:off x="1939360" y="5046210"/>
          <a:ext cx="295275" cy="219075"/>
          <a:chOff x="117" y="399"/>
          <a:chExt cx="31" cy="25"/>
        </a:xfrm>
      </xdr:grpSpPr>
      <xdr:sp macro="" textlink="">
        <xdr:nvSpPr>
          <xdr:cNvPr id="63" name="Line 1597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4" name="Line 1598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5" name="Freeform 1599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1111364</xdr:colOff>
      <xdr:row>4</xdr:row>
      <xdr:rowOff>104775</xdr:rowOff>
    </xdr:from>
    <xdr:to>
      <xdr:col>4</xdr:col>
      <xdr:colOff>1416164</xdr:colOff>
      <xdr:row>4</xdr:row>
      <xdr:rowOff>247650</xdr:rowOff>
    </xdr:to>
    <xdr:pic>
      <xdr:nvPicPr>
        <xdr:cNvPr id="67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7364" y="104366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725940</xdr:colOff>
      <xdr:row>9</xdr:row>
      <xdr:rowOff>91168</xdr:rowOff>
    </xdr:from>
    <xdr:to>
      <xdr:col>4</xdr:col>
      <xdr:colOff>1030740</xdr:colOff>
      <xdr:row>9</xdr:row>
      <xdr:rowOff>234043</xdr:rowOff>
    </xdr:to>
    <xdr:pic>
      <xdr:nvPicPr>
        <xdr:cNvPr id="69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11940" y="2594882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1120208</xdr:colOff>
      <xdr:row>5</xdr:row>
      <xdr:rowOff>90487</xdr:rowOff>
    </xdr:from>
    <xdr:to>
      <xdr:col>4</xdr:col>
      <xdr:colOff>1425008</xdr:colOff>
      <xdr:row>5</xdr:row>
      <xdr:rowOff>233362</xdr:rowOff>
    </xdr:to>
    <xdr:pic>
      <xdr:nvPicPr>
        <xdr:cNvPr id="70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6208" y="134234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154781</xdr:colOff>
      <xdr:row>16</xdr:row>
      <xdr:rowOff>94456</xdr:rowOff>
    </xdr:from>
    <xdr:to>
      <xdr:col>4</xdr:col>
      <xdr:colOff>459581</xdr:colOff>
      <xdr:row>16</xdr:row>
      <xdr:rowOff>237331</xdr:rowOff>
    </xdr:to>
    <xdr:pic>
      <xdr:nvPicPr>
        <xdr:cNvPr id="71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0781" y="478892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1362414</xdr:colOff>
      <xdr:row>3</xdr:row>
      <xdr:rowOff>95252</xdr:rowOff>
    </xdr:from>
    <xdr:to>
      <xdr:col>4</xdr:col>
      <xdr:colOff>1681727</xdr:colOff>
      <xdr:row>3</xdr:row>
      <xdr:rowOff>244930</xdr:rowOff>
    </xdr:to>
    <xdr:pic>
      <xdr:nvPicPr>
        <xdr:cNvPr id="75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48414" y="1034145"/>
          <a:ext cx="319313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190499</xdr:colOff>
      <xdr:row>40</xdr:row>
      <xdr:rowOff>35719</xdr:rowOff>
    </xdr:from>
    <xdr:to>
      <xdr:col>3</xdr:col>
      <xdr:colOff>380999</xdr:colOff>
      <xdr:row>40</xdr:row>
      <xdr:rowOff>283369</xdr:rowOff>
    </xdr:to>
    <xdr:grpSp>
      <xdr:nvGrpSpPr>
        <xdr:cNvPr id="82" name="グループ化 536"/>
        <xdr:cNvGrpSpPr>
          <a:grpSpLocks/>
        </xdr:cNvGrpSpPr>
      </xdr:nvGrpSpPr>
      <xdr:grpSpPr bwMode="auto">
        <a:xfrm>
          <a:off x="1959428" y="12554290"/>
          <a:ext cx="190500" cy="247650"/>
          <a:chOff x="2807679" y="7000569"/>
          <a:chExt cx="193886" cy="333681"/>
        </a:xfrm>
      </xdr:grpSpPr>
      <xdr:cxnSp macro="">
        <xdr:nvCxnSpPr>
          <xdr:cNvPr id="83" name="直線コネクタ 82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4" name="フリーフォーム 83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217715</xdr:colOff>
      <xdr:row>8</xdr:row>
      <xdr:rowOff>122465</xdr:rowOff>
    </xdr:from>
    <xdr:to>
      <xdr:col>3</xdr:col>
      <xdr:colOff>517072</xdr:colOff>
      <xdr:row>8</xdr:row>
      <xdr:rowOff>244929</xdr:rowOff>
    </xdr:to>
    <xdr:grpSp>
      <xdr:nvGrpSpPr>
        <xdr:cNvPr id="100" name="Group 1557"/>
        <xdr:cNvGrpSpPr>
          <a:grpSpLocks/>
        </xdr:cNvGrpSpPr>
      </xdr:nvGrpSpPr>
      <xdr:grpSpPr bwMode="auto">
        <a:xfrm>
          <a:off x="1986644" y="2626179"/>
          <a:ext cx="299357" cy="122464"/>
          <a:chOff x="114" y="1068"/>
          <a:chExt cx="35" cy="24"/>
        </a:xfrm>
      </xdr:grpSpPr>
      <xdr:sp macro="" textlink="">
        <xdr:nvSpPr>
          <xdr:cNvPr id="101" name="Line 1558"/>
          <xdr:cNvSpPr>
            <a:spLocks noChangeShapeType="1"/>
          </xdr:cNvSpPr>
        </xdr:nvSpPr>
        <xdr:spPr bwMode="auto">
          <a:xfrm rot="10800000" flipV="1">
            <a:off x="114" y="1068"/>
            <a:ext cx="17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2" name="Freeform 1559"/>
          <xdr:cNvSpPr>
            <a:spLocks/>
          </xdr:cNvSpPr>
        </xdr:nvSpPr>
        <xdr:spPr bwMode="auto">
          <a:xfrm flipH="1">
            <a:off x="130" y="1068"/>
            <a:ext cx="19" cy="2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1068463</xdr:colOff>
      <xdr:row>23</xdr:row>
      <xdr:rowOff>95095</xdr:rowOff>
    </xdr:from>
    <xdr:to>
      <xdr:col>4</xdr:col>
      <xdr:colOff>1373263</xdr:colOff>
      <xdr:row>23</xdr:row>
      <xdr:rowOff>237970</xdr:rowOff>
    </xdr:to>
    <xdr:pic>
      <xdr:nvPicPr>
        <xdr:cNvPr id="144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54463" y="698030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192201</xdr:colOff>
      <xdr:row>41</xdr:row>
      <xdr:rowOff>117362</xdr:rowOff>
    </xdr:from>
    <xdr:to>
      <xdr:col>3</xdr:col>
      <xdr:colOff>525576</xdr:colOff>
      <xdr:row>41</xdr:row>
      <xdr:rowOff>269762</xdr:rowOff>
    </xdr:to>
    <xdr:grpSp>
      <xdr:nvGrpSpPr>
        <xdr:cNvPr id="122" name="グループ化 396"/>
        <xdr:cNvGrpSpPr>
          <a:grpSpLocks/>
        </xdr:cNvGrpSpPr>
      </xdr:nvGrpSpPr>
      <xdr:grpSpPr bwMode="auto">
        <a:xfrm>
          <a:off x="1961130" y="12948898"/>
          <a:ext cx="333375" cy="152400"/>
          <a:chOff x="1543050" y="6580911"/>
          <a:chExt cx="390525" cy="167552"/>
        </a:xfrm>
      </xdr:grpSpPr>
      <xdr:cxnSp macro="">
        <xdr:nvCxnSpPr>
          <xdr:cNvPr id="123" name="直線コネクタ 122"/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" name="フリーフォーム 123"/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508566</xdr:colOff>
      <xdr:row>37</xdr:row>
      <xdr:rowOff>95251</xdr:rowOff>
    </xdr:from>
    <xdr:to>
      <xdr:col>4</xdr:col>
      <xdr:colOff>813366</xdr:colOff>
      <xdr:row>37</xdr:row>
      <xdr:rowOff>238126</xdr:rowOff>
    </xdr:to>
    <xdr:pic>
      <xdr:nvPicPr>
        <xdr:cNvPr id="125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4566" y="1136196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188799</xdr:colOff>
      <xdr:row>37</xdr:row>
      <xdr:rowOff>45924</xdr:rowOff>
    </xdr:from>
    <xdr:to>
      <xdr:col>3</xdr:col>
      <xdr:colOff>484074</xdr:colOff>
      <xdr:row>37</xdr:row>
      <xdr:rowOff>284049</xdr:rowOff>
    </xdr:to>
    <xdr:grpSp>
      <xdr:nvGrpSpPr>
        <xdr:cNvPr id="129" name="Group 1367"/>
        <xdr:cNvGrpSpPr>
          <a:grpSpLocks/>
        </xdr:cNvGrpSpPr>
      </xdr:nvGrpSpPr>
      <xdr:grpSpPr bwMode="auto">
        <a:xfrm>
          <a:off x="1957728" y="11625603"/>
          <a:ext cx="295275" cy="238125"/>
          <a:chOff x="117" y="399"/>
          <a:chExt cx="31" cy="25"/>
        </a:xfrm>
      </xdr:grpSpPr>
      <xdr:sp macro="" textlink="">
        <xdr:nvSpPr>
          <xdr:cNvPr id="130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31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45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532380</xdr:colOff>
      <xdr:row>57</xdr:row>
      <xdr:rowOff>93549</xdr:rowOff>
    </xdr:from>
    <xdr:to>
      <xdr:col>4</xdr:col>
      <xdr:colOff>837180</xdr:colOff>
      <xdr:row>57</xdr:row>
      <xdr:rowOff>236424</xdr:rowOff>
    </xdr:to>
    <xdr:pic>
      <xdr:nvPicPr>
        <xdr:cNvPr id="146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18380" y="1761954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81643</xdr:colOff>
      <xdr:row>2</xdr:row>
      <xdr:rowOff>54990</xdr:rowOff>
    </xdr:from>
    <xdr:to>
      <xdr:col>3</xdr:col>
      <xdr:colOff>557893</xdr:colOff>
      <xdr:row>3</xdr:row>
      <xdr:rowOff>136071</xdr:rowOff>
    </xdr:to>
    <xdr:grpSp>
      <xdr:nvGrpSpPr>
        <xdr:cNvPr id="156" name="Group 1367"/>
        <xdr:cNvGrpSpPr>
          <a:grpSpLocks/>
        </xdr:cNvGrpSpPr>
      </xdr:nvGrpSpPr>
      <xdr:grpSpPr bwMode="auto">
        <a:xfrm>
          <a:off x="1850572" y="680919"/>
          <a:ext cx="476250" cy="394045"/>
          <a:chOff x="117" y="405"/>
          <a:chExt cx="28" cy="19"/>
        </a:xfrm>
      </xdr:grpSpPr>
      <xdr:sp macro="" textlink="">
        <xdr:nvSpPr>
          <xdr:cNvPr id="157" name="Line 1368"/>
          <xdr:cNvSpPr>
            <a:spLocks noChangeShapeType="1"/>
          </xdr:cNvSpPr>
        </xdr:nvSpPr>
        <xdr:spPr bwMode="auto">
          <a:xfrm rot="10800000" flipH="1" flipV="1">
            <a:off x="134" y="405"/>
            <a:ext cx="0" cy="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8" name="Line 1369"/>
          <xdr:cNvSpPr>
            <a:spLocks noChangeShapeType="1"/>
          </xdr:cNvSpPr>
        </xdr:nvSpPr>
        <xdr:spPr bwMode="auto">
          <a:xfrm rot="10800000" flipH="1">
            <a:off x="133" y="411"/>
            <a:ext cx="1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59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198322</xdr:colOff>
      <xdr:row>58</xdr:row>
      <xdr:rowOff>45924</xdr:rowOff>
    </xdr:from>
    <xdr:to>
      <xdr:col>3</xdr:col>
      <xdr:colOff>522172</xdr:colOff>
      <xdr:row>58</xdr:row>
      <xdr:rowOff>272143</xdr:rowOff>
    </xdr:to>
    <xdr:grpSp>
      <xdr:nvGrpSpPr>
        <xdr:cNvPr id="182" name="Group 1367"/>
        <xdr:cNvGrpSpPr>
          <a:grpSpLocks/>
        </xdr:cNvGrpSpPr>
      </xdr:nvGrpSpPr>
      <xdr:grpSpPr bwMode="auto">
        <a:xfrm flipH="1">
          <a:off x="1967251" y="18197853"/>
          <a:ext cx="323850" cy="226219"/>
          <a:chOff x="117" y="399"/>
          <a:chExt cx="31" cy="25"/>
        </a:xfrm>
      </xdr:grpSpPr>
      <xdr:sp macro="" textlink="">
        <xdr:nvSpPr>
          <xdr:cNvPr id="183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5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7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200704</xdr:colOff>
      <xdr:row>64</xdr:row>
      <xdr:rowOff>122465</xdr:rowOff>
    </xdr:from>
    <xdr:to>
      <xdr:col>3</xdr:col>
      <xdr:colOff>489857</xdr:colOff>
      <xdr:row>64</xdr:row>
      <xdr:rowOff>251731</xdr:rowOff>
    </xdr:to>
    <xdr:grpSp>
      <xdr:nvGrpSpPr>
        <xdr:cNvPr id="201" name="Group 1557"/>
        <xdr:cNvGrpSpPr>
          <a:grpSpLocks/>
        </xdr:cNvGrpSpPr>
      </xdr:nvGrpSpPr>
      <xdr:grpSpPr bwMode="auto">
        <a:xfrm flipH="1">
          <a:off x="1969633" y="20152179"/>
          <a:ext cx="289153" cy="129266"/>
          <a:chOff x="114" y="1069"/>
          <a:chExt cx="35" cy="24"/>
        </a:xfrm>
      </xdr:grpSpPr>
      <xdr:sp macro="" textlink="">
        <xdr:nvSpPr>
          <xdr:cNvPr id="202" name="Line 1558"/>
          <xdr:cNvSpPr>
            <a:spLocks noChangeShapeType="1"/>
          </xdr:cNvSpPr>
        </xdr:nvSpPr>
        <xdr:spPr bwMode="auto">
          <a:xfrm rot="10800000" flipV="1">
            <a:off x="114" y="1069"/>
            <a:ext cx="17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203" name="Freeform 1559"/>
          <xdr:cNvSpPr>
            <a:spLocks/>
          </xdr:cNvSpPr>
        </xdr:nvSpPr>
        <xdr:spPr bwMode="auto">
          <a:xfrm flipH="1">
            <a:off x="130" y="1069"/>
            <a:ext cx="19" cy="2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170087</xdr:colOff>
      <xdr:row>70</xdr:row>
      <xdr:rowOff>105455</xdr:rowOff>
    </xdr:from>
    <xdr:to>
      <xdr:col>3</xdr:col>
      <xdr:colOff>503462</xdr:colOff>
      <xdr:row>70</xdr:row>
      <xdr:rowOff>257855</xdr:rowOff>
    </xdr:to>
    <xdr:grpSp>
      <xdr:nvGrpSpPr>
        <xdr:cNvPr id="213" name="グループ化 396"/>
        <xdr:cNvGrpSpPr>
          <a:grpSpLocks/>
        </xdr:cNvGrpSpPr>
      </xdr:nvGrpSpPr>
      <xdr:grpSpPr bwMode="auto">
        <a:xfrm>
          <a:off x="1939016" y="22012955"/>
          <a:ext cx="333375" cy="152400"/>
          <a:chOff x="1543050" y="6580911"/>
          <a:chExt cx="390525" cy="167552"/>
        </a:xfrm>
      </xdr:grpSpPr>
      <xdr:cxnSp macro="">
        <xdr:nvCxnSpPr>
          <xdr:cNvPr id="214" name="直線コネクタ 213"/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5" name="フリーフォーム 214"/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1233747</xdr:colOff>
      <xdr:row>58</xdr:row>
      <xdr:rowOff>93550</xdr:rowOff>
    </xdr:from>
    <xdr:to>
      <xdr:col>4</xdr:col>
      <xdr:colOff>1538547</xdr:colOff>
      <xdr:row>58</xdr:row>
      <xdr:rowOff>236425</xdr:rowOff>
    </xdr:to>
    <xdr:pic>
      <xdr:nvPicPr>
        <xdr:cNvPr id="216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19747" y="1793251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173490</xdr:colOff>
      <xdr:row>84</xdr:row>
      <xdr:rowOff>35720</xdr:rowOff>
    </xdr:from>
    <xdr:to>
      <xdr:col>3</xdr:col>
      <xdr:colOff>363990</xdr:colOff>
      <xdr:row>84</xdr:row>
      <xdr:rowOff>283370</xdr:rowOff>
    </xdr:to>
    <xdr:grpSp>
      <xdr:nvGrpSpPr>
        <xdr:cNvPr id="238" name="グループ化 536"/>
        <xdr:cNvGrpSpPr>
          <a:grpSpLocks/>
        </xdr:cNvGrpSpPr>
      </xdr:nvGrpSpPr>
      <xdr:grpSpPr bwMode="auto">
        <a:xfrm>
          <a:off x="1942419" y="26324720"/>
          <a:ext cx="190500" cy="247650"/>
          <a:chOff x="2807679" y="7000569"/>
          <a:chExt cx="193886" cy="333681"/>
        </a:xfrm>
      </xdr:grpSpPr>
      <xdr:cxnSp macro="">
        <xdr:nvCxnSpPr>
          <xdr:cNvPr id="239" name="直線コネクタ 238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0" name="フリーフォーム 239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200708</xdr:colOff>
      <xdr:row>76</xdr:row>
      <xdr:rowOff>49326</xdr:rowOff>
    </xdr:from>
    <xdr:to>
      <xdr:col>3</xdr:col>
      <xdr:colOff>495983</xdr:colOff>
      <xdr:row>76</xdr:row>
      <xdr:rowOff>268401</xdr:rowOff>
    </xdr:to>
    <xdr:grpSp>
      <xdr:nvGrpSpPr>
        <xdr:cNvPr id="242" name="Group 1596"/>
        <xdr:cNvGrpSpPr>
          <a:grpSpLocks/>
        </xdr:cNvGrpSpPr>
      </xdr:nvGrpSpPr>
      <xdr:grpSpPr bwMode="auto">
        <a:xfrm flipH="1">
          <a:off x="1969637" y="23834612"/>
          <a:ext cx="295275" cy="219075"/>
          <a:chOff x="117" y="399"/>
          <a:chExt cx="31" cy="25"/>
        </a:xfrm>
      </xdr:grpSpPr>
      <xdr:sp macro="" textlink="">
        <xdr:nvSpPr>
          <xdr:cNvPr id="243" name="Line 1597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44" name="Line 1598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45" name="Freeform 1599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166685</xdr:colOff>
      <xdr:row>75</xdr:row>
      <xdr:rowOff>122463</xdr:rowOff>
    </xdr:from>
    <xdr:to>
      <xdr:col>3</xdr:col>
      <xdr:colOff>500060</xdr:colOff>
      <xdr:row>75</xdr:row>
      <xdr:rowOff>274863</xdr:rowOff>
    </xdr:to>
    <xdr:grpSp>
      <xdr:nvGrpSpPr>
        <xdr:cNvPr id="262" name="グループ化 396"/>
        <xdr:cNvGrpSpPr>
          <a:grpSpLocks/>
        </xdr:cNvGrpSpPr>
      </xdr:nvGrpSpPr>
      <xdr:grpSpPr bwMode="auto">
        <a:xfrm>
          <a:off x="1935614" y="23594784"/>
          <a:ext cx="333375" cy="152400"/>
          <a:chOff x="1543050" y="6580911"/>
          <a:chExt cx="390525" cy="167552"/>
        </a:xfrm>
      </xdr:grpSpPr>
      <xdr:cxnSp macro="">
        <xdr:nvCxnSpPr>
          <xdr:cNvPr id="263" name="直線コネクタ 262"/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4" name="フリーフォーム 263"/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4</xdr:col>
      <xdr:colOff>224517</xdr:colOff>
      <xdr:row>101</xdr:row>
      <xdr:rowOff>107156</xdr:rowOff>
    </xdr:from>
    <xdr:ext cx="304800" cy="142875"/>
    <xdr:pic>
      <xdr:nvPicPr>
        <xdr:cNvPr id="271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0517" y="3140358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1071479</xdr:colOff>
      <xdr:row>62</xdr:row>
      <xdr:rowOff>93509</xdr:rowOff>
    </xdr:from>
    <xdr:to>
      <xdr:col>4</xdr:col>
      <xdr:colOff>1376279</xdr:colOff>
      <xdr:row>62</xdr:row>
      <xdr:rowOff>236384</xdr:rowOff>
    </xdr:to>
    <xdr:pic>
      <xdr:nvPicPr>
        <xdr:cNvPr id="272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57479" y="1918433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673554</xdr:colOff>
      <xdr:row>61</xdr:row>
      <xdr:rowOff>108857</xdr:rowOff>
    </xdr:from>
    <xdr:to>
      <xdr:col>4</xdr:col>
      <xdr:colOff>978354</xdr:colOff>
      <xdr:row>61</xdr:row>
      <xdr:rowOff>251732</xdr:rowOff>
    </xdr:to>
    <xdr:pic>
      <xdr:nvPicPr>
        <xdr:cNvPr id="279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9554" y="1888671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1010327</xdr:colOff>
      <xdr:row>85</xdr:row>
      <xdr:rowOff>95248</xdr:rowOff>
    </xdr:from>
    <xdr:to>
      <xdr:col>4</xdr:col>
      <xdr:colOff>1315127</xdr:colOff>
      <xdr:row>85</xdr:row>
      <xdr:rowOff>238123</xdr:rowOff>
    </xdr:to>
    <xdr:pic>
      <xdr:nvPicPr>
        <xdr:cNvPr id="286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6327" y="2638424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519528</xdr:colOff>
      <xdr:row>76</xdr:row>
      <xdr:rowOff>94874</xdr:rowOff>
    </xdr:from>
    <xdr:to>
      <xdr:col>4</xdr:col>
      <xdr:colOff>824328</xdr:colOff>
      <xdr:row>76</xdr:row>
      <xdr:rowOff>237749</xdr:rowOff>
    </xdr:to>
    <xdr:pic>
      <xdr:nvPicPr>
        <xdr:cNvPr id="293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5528" y="2356719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1177641</xdr:colOff>
      <xdr:row>91</xdr:row>
      <xdr:rowOff>91806</xdr:rowOff>
    </xdr:from>
    <xdr:to>
      <xdr:col>4</xdr:col>
      <xdr:colOff>1482441</xdr:colOff>
      <xdr:row>91</xdr:row>
      <xdr:rowOff>234681</xdr:rowOff>
    </xdr:to>
    <xdr:pic>
      <xdr:nvPicPr>
        <xdr:cNvPr id="297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63641" y="28258592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158371</xdr:colOff>
      <xdr:row>86</xdr:row>
      <xdr:rowOff>102811</xdr:rowOff>
    </xdr:from>
    <xdr:to>
      <xdr:col>4</xdr:col>
      <xdr:colOff>463171</xdr:colOff>
      <xdr:row>86</xdr:row>
      <xdr:rowOff>245686</xdr:rowOff>
    </xdr:to>
    <xdr:pic>
      <xdr:nvPicPr>
        <xdr:cNvPr id="304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44371" y="267047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1071751</xdr:colOff>
      <xdr:row>102</xdr:row>
      <xdr:rowOff>94872</xdr:rowOff>
    </xdr:from>
    <xdr:to>
      <xdr:col>4</xdr:col>
      <xdr:colOff>1376551</xdr:colOff>
      <xdr:row>102</xdr:row>
      <xdr:rowOff>237747</xdr:rowOff>
    </xdr:to>
    <xdr:pic>
      <xdr:nvPicPr>
        <xdr:cNvPr id="309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57751" y="3170426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936058</xdr:colOff>
      <xdr:row>77</xdr:row>
      <xdr:rowOff>93927</xdr:rowOff>
    </xdr:from>
    <xdr:to>
      <xdr:col>4</xdr:col>
      <xdr:colOff>1240858</xdr:colOff>
      <xdr:row>77</xdr:row>
      <xdr:rowOff>236802</xdr:rowOff>
    </xdr:to>
    <xdr:pic>
      <xdr:nvPicPr>
        <xdr:cNvPr id="314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22058" y="2387921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171601</xdr:colOff>
      <xdr:row>87</xdr:row>
      <xdr:rowOff>46300</xdr:rowOff>
    </xdr:from>
    <xdr:to>
      <xdr:col>3</xdr:col>
      <xdr:colOff>466876</xdr:colOff>
      <xdr:row>87</xdr:row>
      <xdr:rowOff>284425</xdr:rowOff>
    </xdr:to>
    <xdr:grpSp>
      <xdr:nvGrpSpPr>
        <xdr:cNvPr id="319" name="Group 1367"/>
        <xdr:cNvGrpSpPr>
          <a:grpSpLocks/>
        </xdr:cNvGrpSpPr>
      </xdr:nvGrpSpPr>
      <xdr:grpSpPr bwMode="auto">
        <a:xfrm>
          <a:off x="1940530" y="27274193"/>
          <a:ext cx="295275" cy="238125"/>
          <a:chOff x="117" y="399"/>
          <a:chExt cx="31" cy="25"/>
        </a:xfrm>
      </xdr:grpSpPr>
      <xdr:sp macro="" textlink="">
        <xdr:nvSpPr>
          <xdr:cNvPr id="320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21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22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571761</xdr:colOff>
      <xdr:row>87</xdr:row>
      <xdr:rowOff>92764</xdr:rowOff>
    </xdr:from>
    <xdr:to>
      <xdr:col>4</xdr:col>
      <xdr:colOff>876561</xdr:colOff>
      <xdr:row>87</xdr:row>
      <xdr:rowOff>235639</xdr:rowOff>
    </xdr:to>
    <xdr:pic>
      <xdr:nvPicPr>
        <xdr:cNvPr id="326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761" y="2700769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1063399</xdr:colOff>
      <xdr:row>88</xdr:row>
      <xdr:rowOff>95930</xdr:rowOff>
    </xdr:from>
    <xdr:to>
      <xdr:col>4</xdr:col>
      <xdr:colOff>1368199</xdr:colOff>
      <xdr:row>88</xdr:row>
      <xdr:rowOff>229280</xdr:rowOff>
    </xdr:to>
    <xdr:pic>
      <xdr:nvPicPr>
        <xdr:cNvPr id="331" name="図 25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9399" y="27323823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573540</xdr:colOff>
      <xdr:row>71</xdr:row>
      <xdr:rowOff>107837</xdr:rowOff>
    </xdr:from>
    <xdr:to>
      <xdr:col>4</xdr:col>
      <xdr:colOff>878340</xdr:colOff>
      <xdr:row>71</xdr:row>
      <xdr:rowOff>241187</xdr:rowOff>
    </xdr:to>
    <xdr:pic>
      <xdr:nvPicPr>
        <xdr:cNvPr id="332" name="図 25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9540" y="22015337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217714</xdr:colOff>
      <xdr:row>89</xdr:row>
      <xdr:rowOff>27215</xdr:rowOff>
    </xdr:from>
    <xdr:to>
      <xdr:col>3</xdr:col>
      <xdr:colOff>421822</xdr:colOff>
      <xdr:row>89</xdr:row>
      <xdr:rowOff>285751</xdr:rowOff>
    </xdr:to>
    <xdr:grpSp>
      <xdr:nvGrpSpPr>
        <xdr:cNvPr id="345" name="グループ化 448"/>
        <xdr:cNvGrpSpPr>
          <a:grpSpLocks/>
        </xdr:cNvGrpSpPr>
      </xdr:nvGrpSpPr>
      <xdr:grpSpPr bwMode="auto">
        <a:xfrm>
          <a:off x="1986643" y="27881036"/>
          <a:ext cx="204108" cy="258536"/>
          <a:chOff x="948037" y="15097124"/>
          <a:chExt cx="278309" cy="228601"/>
        </a:xfrm>
      </xdr:grpSpPr>
      <xdr:cxnSp macro="">
        <xdr:nvCxnSpPr>
          <xdr:cNvPr id="346" name="直線コネクタ 345"/>
          <xdr:cNvCxnSpPr/>
        </xdr:nvCxnSpPr>
        <xdr:spPr bwMode="auto">
          <a:xfrm flipV="1">
            <a:off x="948037" y="15207029"/>
            <a:ext cx="137815" cy="4396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7" name="フリーフォーム 346"/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585106</xdr:colOff>
      <xdr:row>35</xdr:row>
      <xdr:rowOff>40822</xdr:rowOff>
    </xdr:from>
    <xdr:to>
      <xdr:col>3</xdr:col>
      <xdr:colOff>399706</xdr:colOff>
      <xdr:row>36</xdr:row>
      <xdr:rowOff>122466</xdr:rowOff>
    </xdr:to>
    <xdr:grpSp>
      <xdr:nvGrpSpPr>
        <xdr:cNvPr id="395" name="グループ化 394"/>
        <xdr:cNvGrpSpPr>
          <a:grpSpLocks noChangeAspect="1"/>
        </xdr:cNvGrpSpPr>
      </xdr:nvGrpSpPr>
      <xdr:grpSpPr>
        <a:xfrm flipH="1">
          <a:off x="1660070" y="10994572"/>
          <a:ext cx="508565" cy="394608"/>
          <a:chOff x="990600" y="2205679"/>
          <a:chExt cx="533400" cy="588321"/>
        </a:xfrm>
      </xdr:grpSpPr>
      <xdr:cxnSp macro="">
        <xdr:nvCxnSpPr>
          <xdr:cNvPr id="396" name="直線コネクタ 395"/>
          <xdr:cNvCxnSpPr/>
        </xdr:nvCxnSpPr>
        <xdr:spPr bwMode="auto">
          <a:xfrm flipH="1">
            <a:off x="1006437" y="2205679"/>
            <a:ext cx="74" cy="23004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7" name="円弧 396"/>
          <xdr:cNvSpPr/>
        </xdr:nvSpPr>
        <xdr:spPr>
          <a:xfrm flipH="1">
            <a:off x="990600" y="2273300"/>
            <a:ext cx="533400" cy="520700"/>
          </a:xfrm>
          <a:prstGeom prst="arc">
            <a:avLst/>
          </a:prstGeom>
          <a:ln w="38100">
            <a:solidFill>
              <a:srgbClr val="FF0000"/>
            </a:solidFill>
            <a:headEnd type="triangle" w="med" len="me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193903</xdr:colOff>
      <xdr:row>77</xdr:row>
      <xdr:rowOff>89694</xdr:rowOff>
    </xdr:from>
    <xdr:to>
      <xdr:col>3</xdr:col>
      <xdr:colOff>517071</xdr:colOff>
      <xdr:row>77</xdr:row>
      <xdr:rowOff>244928</xdr:rowOff>
    </xdr:to>
    <xdr:grpSp>
      <xdr:nvGrpSpPr>
        <xdr:cNvPr id="405" name="Group 1557"/>
        <xdr:cNvGrpSpPr>
          <a:grpSpLocks/>
        </xdr:cNvGrpSpPr>
      </xdr:nvGrpSpPr>
      <xdr:grpSpPr bwMode="auto">
        <a:xfrm>
          <a:off x="1962832" y="24187944"/>
          <a:ext cx="323168" cy="155234"/>
          <a:chOff x="114" y="1070"/>
          <a:chExt cx="35" cy="24"/>
        </a:xfrm>
      </xdr:grpSpPr>
      <xdr:sp macro="" textlink="">
        <xdr:nvSpPr>
          <xdr:cNvPr id="406" name="Line 1558"/>
          <xdr:cNvSpPr>
            <a:spLocks noChangeShapeType="1"/>
          </xdr:cNvSpPr>
        </xdr:nvSpPr>
        <xdr:spPr bwMode="auto">
          <a:xfrm rot="10800000" flipV="1">
            <a:off x="114" y="1070"/>
            <a:ext cx="17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07" name="Freeform 1559"/>
          <xdr:cNvSpPr>
            <a:spLocks/>
          </xdr:cNvSpPr>
        </xdr:nvSpPr>
        <xdr:spPr bwMode="auto">
          <a:xfrm flipH="1">
            <a:off x="130" y="1070"/>
            <a:ext cx="19" cy="2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4</xdr:col>
      <xdr:colOff>1233601</xdr:colOff>
      <xdr:row>60</xdr:row>
      <xdr:rowOff>89693</xdr:rowOff>
    </xdr:from>
    <xdr:ext cx="304800" cy="142875"/>
    <xdr:pic>
      <xdr:nvPicPr>
        <xdr:cNvPr id="414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19601" y="1855458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304460</xdr:colOff>
      <xdr:row>59</xdr:row>
      <xdr:rowOff>34016</xdr:rowOff>
    </xdr:from>
    <xdr:to>
      <xdr:col>3</xdr:col>
      <xdr:colOff>375395</xdr:colOff>
      <xdr:row>59</xdr:row>
      <xdr:rowOff>110825</xdr:rowOff>
    </xdr:to>
    <xdr:sp macro="" textlink="">
      <xdr:nvSpPr>
        <xdr:cNvPr id="424" name="円/楕円 423"/>
        <xdr:cNvSpPr/>
      </xdr:nvSpPr>
      <xdr:spPr bwMode="auto">
        <a:xfrm>
          <a:off x="1910103" y="18185945"/>
          <a:ext cx="70935" cy="76809"/>
        </a:xfrm>
        <a:prstGeom prst="ellips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202406</xdr:colOff>
      <xdr:row>5</xdr:row>
      <xdr:rowOff>37420</xdr:rowOff>
    </xdr:from>
    <xdr:to>
      <xdr:col>3</xdr:col>
      <xdr:colOff>497681</xdr:colOff>
      <xdr:row>5</xdr:row>
      <xdr:rowOff>275545</xdr:rowOff>
    </xdr:to>
    <xdr:grpSp>
      <xdr:nvGrpSpPr>
        <xdr:cNvPr id="437" name="Group 1367"/>
        <xdr:cNvGrpSpPr>
          <a:grpSpLocks/>
        </xdr:cNvGrpSpPr>
      </xdr:nvGrpSpPr>
      <xdr:grpSpPr bwMode="auto">
        <a:xfrm>
          <a:off x="1971335" y="1602241"/>
          <a:ext cx="295275" cy="238125"/>
          <a:chOff x="117" y="399"/>
          <a:chExt cx="31" cy="25"/>
        </a:xfrm>
      </xdr:grpSpPr>
      <xdr:sp macro="" textlink="">
        <xdr:nvSpPr>
          <xdr:cNvPr id="438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39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40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176891</xdr:colOff>
      <xdr:row>12</xdr:row>
      <xdr:rowOff>40821</xdr:rowOff>
    </xdr:from>
    <xdr:to>
      <xdr:col>3</xdr:col>
      <xdr:colOff>340179</xdr:colOff>
      <xdr:row>12</xdr:row>
      <xdr:rowOff>285069</xdr:rowOff>
    </xdr:to>
    <xdr:grpSp>
      <xdr:nvGrpSpPr>
        <xdr:cNvPr id="444" name="グループ化 536"/>
        <xdr:cNvGrpSpPr>
          <a:grpSpLocks/>
        </xdr:cNvGrpSpPr>
      </xdr:nvGrpSpPr>
      <xdr:grpSpPr bwMode="auto">
        <a:xfrm>
          <a:off x="1945820" y="3796392"/>
          <a:ext cx="163288" cy="244248"/>
          <a:chOff x="2807679" y="7000569"/>
          <a:chExt cx="193886" cy="333681"/>
        </a:xfrm>
      </xdr:grpSpPr>
      <xdr:cxnSp macro="">
        <xdr:nvCxnSpPr>
          <xdr:cNvPr id="445" name="直線コネクタ 444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sp macro="" textlink="">
        <xdr:nvSpPr>
          <xdr:cNvPr id="446" name="フリーフォーム 445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</xdr:txBody>
      </xdr:sp>
    </xdr:grpSp>
    <xdr:clientData/>
  </xdr:twoCellAnchor>
  <xdr:twoCellAnchor>
    <xdr:from>
      <xdr:col>3</xdr:col>
      <xdr:colOff>180295</xdr:colOff>
      <xdr:row>9</xdr:row>
      <xdr:rowOff>23804</xdr:rowOff>
    </xdr:from>
    <xdr:to>
      <xdr:col>3</xdr:col>
      <xdr:colOff>494620</xdr:colOff>
      <xdr:row>9</xdr:row>
      <xdr:rowOff>280979</xdr:rowOff>
    </xdr:to>
    <xdr:grpSp>
      <xdr:nvGrpSpPr>
        <xdr:cNvPr id="447" name="グループ化 470"/>
        <xdr:cNvGrpSpPr>
          <a:grpSpLocks/>
        </xdr:cNvGrpSpPr>
      </xdr:nvGrpSpPr>
      <xdr:grpSpPr bwMode="auto">
        <a:xfrm>
          <a:off x="1949224" y="2840483"/>
          <a:ext cx="314325" cy="257175"/>
          <a:chOff x="1154906" y="9372698"/>
          <a:chExt cx="314325" cy="266700"/>
        </a:xfrm>
      </xdr:grpSpPr>
      <xdr:cxnSp macro="">
        <xdr:nvCxnSpPr>
          <xdr:cNvPr id="448" name="直線コネクタ 447"/>
          <xdr:cNvCxnSpPr/>
        </xdr:nvCxnSpPr>
        <xdr:spPr bwMode="auto">
          <a:xfrm flipH="1">
            <a:off x="1154906" y="9520403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9" name="直線矢印コネクタ 448"/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305452</xdr:colOff>
      <xdr:row>39</xdr:row>
      <xdr:rowOff>27213</xdr:rowOff>
    </xdr:from>
    <xdr:to>
      <xdr:col>3</xdr:col>
      <xdr:colOff>449035</xdr:colOff>
      <xdr:row>39</xdr:row>
      <xdr:rowOff>272142</xdr:rowOff>
    </xdr:to>
    <xdr:grpSp>
      <xdr:nvGrpSpPr>
        <xdr:cNvPr id="7" name="グループ化 6"/>
        <xdr:cNvGrpSpPr/>
      </xdr:nvGrpSpPr>
      <xdr:grpSpPr>
        <a:xfrm>
          <a:off x="2074381" y="12232820"/>
          <a:ext cx="143583" cy="244929"/>
          <a:chOff x="16832036" y="9783536"/>
          <a:chExt cx="144719" cy="485095"/>
        </a:xfrm>
      </xdr:grpSpPr>
      <xdr:cxnSp macro="">
        <xdr:nvCxnSpPr>
          <xdr:cNvPr id="561" name="直線コネクタ 560"/>
          <xdr:cNvCxnSpPr/>
        </xdr:nvCxnSpPr>
        <xdr:spPr bwMode="auto">
          <a:xfrm flipV="1">
            <a:off x="16838943" y="10053278"/>
            <a:ext cx="137812" cy="30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直線矢印コネクタ 458"/>
          <xdr:cNvCxnSpPr/>
        </xdr:nvCxnSpPr>
        <xdr:spPr bwMode="auto">
          <a:xfrm flipH="1" flipV="1">
            <a:off x="16832036" y="9783536"/>
            <a:ext cx="1699" cy="485095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</xdr:grpSp>
    <xdr:clientData/>
  </xdr:twoCellAnchor>
  <xdr:twoCellAnchor editAs="oneCell">
    <xdr:from>
      <xdr:col>4</xdr:col>
      <xdr:colOff>146277</xdr:colOff>
      <xdr:row>17</xdr:row>
      <xdr:rowOff>108858</xdr:rowOff>
    </xdr:from>
    <xdr:to>
      <xdr:col>4</xdr:col>
      <xdr:colOff>451077</xdr:colOff>
      <xdr:row>17</xdr:row>
      <xdr:rowOff>251733</xdr:rowOff>
    </xdr:to>
    <xdr:pic>
      <xdr:nvPicPr>
        <xdr:cNvPr id="460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32277" y="511628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151380</xdr:colOff>
      <xdr:row>18</xdr:row>
      <xdr:rowOff>23813</xdr:rowOff>
    </xdr:from>
    <xdr:to>
      <xdr:col>3</xdr:col>
      <xdr:colOff>465705</xdr:colOff>
      <xdr:row>18</xdr:row>
      <xdr:rowOff>280988</xdr:rowOff>
    </xdr:to>
    <xdr:grpSp>
      <xdr:nvGrpSpPr>
        <xdr:cNvPr id="461" name="グループ化 470"/>
        <xdr:cNvGrpSpPr>
          <a:grpSpLocks/>
        </xdr:cNvGrpSpPr>
      </xdr:nvGrpSpPr>
      <xdr:grpSpPr bwMode="auto">
        <a:xfrm>
          <a:off x="1920309" y="5657170"/>
          <a:ext cx="314325" cy="257175"/>
          <a:chOff x="1154906" y="9372698"/>
          <a:chExt cx="314325" cy="266700"/>
        </a:xfrm>
      </xdr:grpSpPr>
      <xdr:cxnSp macro="">
        <xdr:nvCxnSpPr>
          <xdr:cNvPr id="462" name="直線コネクタ 461"/>
          <xdr:cNvCxnSpPr/>
        </xdr:nvCxnSpPr>
        <xdr:spPr bwMode="auto">
          <a:xfrm flipH="1">
            <a:off x="1154906" y="9520403"/>
            <a:ext cx="314325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cxnSp macro="">
        <xdr:nvCxnSpPr>
          <xdr:cNvPr id="463" name="直線矢印コネクタ 462"/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</xdr:grpSp>
    <xdr:clientData/>
  </xdr:twoCellAnchor>
  <xdr:twoCellAnchor>
    <xdr:from>
      <xdr:col>3</xdr:col>
      <xdr:colOff>187100</xdr:colOff>
      <xdr:row>14</xdr:row>
      <xdr:rowOff>187096</xdr:rowOff>
    </xdr:from>
    <xdr:to>
      <xdr:col>3</xdr:col>
      <xdr:colOff>234725</xdr:colOff>
      <xdr:row>14</xdr:row>
      <xdr:rowOff>233576</xdr:rowOff>
    </xdr:to>
    <xdr:sp macro="" textlink="">
      <xdr:nvSpPr>
        <xdr:cNvPr id="464" name="円/楕円 463"/>
        <xdr:cNvSpPr/>
      </xdr:nvSpPr>
      <xdr:spPr bwMode="auto">
        <a:xfrm>
          <a:off x="1792743" y="4255632"/>
          <a:ext cx="47625" cy="46480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314326</xdr:colOff>
      <xdr:row>6</xdr:row>
      <xdr:rowOff>35719</xdr:rowOff>
    </xdr:from>
    <xdr:to>
      <xdr:col>3</xdr:col>
      <xdr:colOff>464344</xdr:colOff>
      <xdr:row>6</xdr:row>
      <xdr:rowOff>278607</xdr:rowOff>
    </xdr:to>
    <xdr:grpSp>
      <xdr:nvGrpSpPr>
        <xdr:cNvPr id="465" name="Group 1596"/>
        <xdr:cNvGrpSpPr>
          <a:grpSpLocks/>
        </xdr:cNvGrpSpPr>
      </xdr:nvGrpSpPr>
      <xdr:grpSpPr bwMode="auto">
        <a:xfrm flipH="1">
          <a:off x="2083255" y="1913505"/>
          <a:ext cx="150018" cy="242888"/>
          <a:chOff x="118" y="399"/>
          <a:chExt cx="16" cy="25"/>
        </a:xfrm>
      </xdr:grpSpPr>
      <xdr:sp macro="" textlink="">
        <xdr:nvSpPr>
          <xdr:cNvPr id="466" name="Line 1597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67" name="Freeform 1599"/>
          <xdr:cNvSpPr>
            <a:spLocks/>
          </xdr:cNvSpPr>
        </xdr:nvSpPr>
        <xdr:spPr bwMode="auto">
          <a:xfrm>
            <a:off x="118" y="403"/>
            <a:ext cx="16" cy="21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571 w 9571"/>
              <a:gd name="connsiteY0" fmla="*/ 16103 h 16103"/>
              <a:gd name="connsiteX1" fmla="*/ 9571 w 9571"/>
              <a:gd name="connsiteY1" fmla="*/ 6103 h 16103"/>
              <a:gd name="connsiteX2" fmla="*/ 0 w 9571"/>
              <a:gd name="connsiteY2" fmla="*/ 0 h 16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71" h="16103">
                <a:moveTo>
                  <a:pt x="9571" y="16103"/>
                </a:moveTo>
                <a:lnTo>
                  <a:pt x="9571" y="6103"/>
                </a:lnTo>
                <a:cubicBezTo>
                  <a:pt x="6238" y="6103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216013</xdr:colOff>
      <xdr:row>24</xdr:row>
      <xdr:rowOff>59530</xdr:rowOff>
    </xdr:from>
    <xdr:to>
      <xdr:col>3</xdr:col>
      <xdr:colOff>511288</xdr:colOff>
      <xdr:row>24</xdr:row>
      <xdr:rowOff>278605</xdr:rowOff>
    </xdr:to>
    <xdr:grpSp>
      <xdr:nvGrpSpPr>
        <xdr:cNvPr id="389" name="Group 1596"/>
        <xdr:cNvGrpSpPr>
          <a:grpSpLocks/>
        </xdr:cNvGrpSpPr>
      </xdr:nvGrpSpPr>
      <xdr:grpSpPr bwMode="auto">
        <a:xfrm flipH="1">
          <a:off x="1984942" y="7570673"/>
          <a:ext cx="295275" cy="219075"/>
          <a:chOff x="117" y="399"/>
          <a:chExt cx="31" cy="25"/>
        </a:xfrm>
      </xdr:grpSpPr>
      <xdr:sp macro="" textlink="">
        <xdr:nvSpPr>
          <xdr:cNvPr id="390" name="Line 1597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91" name="Line 1598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08" name="Freeform 1599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1246754</xdr:colOff>
      <xdr:row>18</xdr:row>
      <xdr:rowOff>95250</xdr:rowOff>
    </xdr:from>
    <xdr:to>
      <xdr:col>4</xdr:col>
      <xdr:colOff>1551554</xdr:colOff>
      <xdr:row>18</xdr:row>
      <xdr:rowOff>238125</xdr:rowOff>
    </xdr:to>
    <xdr:pic>
      <xdr:nvPicPr>
        <xdr:cNvPr id="409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2754" y="541564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205807</xdr:colOff>
      <xdr:row>33</xdr:row>
      <xdr:rowOff>40821</xdr:rowOff>
    </xdr:from>
    <xdr:to>
      <xdr:col>3</xdr:col>
      <xdr:colOff>367392</xdr:colOff>
      <xdr:row>33</xdr:row>
      <xdr:rowOff>242548</xdr:rowOff>
    </xdr:to>
    <xdr:grpSp>
      <xdr:nvGrpSpPr>
        <xdr:cNvPr id="410" name="グループ化 536"/>
        <xdr:cNvGrpSpPr>
          <a:grpSpLocks/>
        </xdr:cNvGrpSpPr>
      </xdr:nvGrpSpPr>
      <xdr:grpSpPr bwMode="auto">
        <a:xfrm>
          <a:off x="1974736" y="10368642"/>
          <a:ext cx="161585" cy="201727"/>
          <a:chOff x="2807679" y="7000569"/>
          <a:chExt cx="193886" cy="333681"/>
        </a:xfrm>
      </xdr:grpSpPr>
      <xdr:cxnSp macro="">
        <xdr:nvCxnSpPr>
          <xdr:cNvPr id="411" name="直線コネクタ 410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sp macro="" textlink="">
        <xdr:nvSpPr>
          <xdr:cNvPr id="412" name="フリーフォーム 411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</xdr:txBody>
      </xdr:sp>
    </xdr:grpSp>
    <xdr:clientData/>
  </xdr:twoCellAnchor>
  <xdr:twoCellAnchor editAs="oneCell">
    <xdr:from>
      <xdr:col>4</xdr:col>
      <xdr:colOff>1217841</xdr:colOff>
      <xdr:row>22</xdr:row>
      <xdr:rowOff>93550</xdr:rowOff>
    </xdr:from>
    <xdr:to>
      <xdr:col>4</xdr:col>
      <xdr:colOff>1522641</xdr:colOff>
      <xdr:row>22</xdr:row>
      <xdr:rowOff>236425</xdr:rowOff>
    </xdr:to>
    <xdr:pic>
      <xdr:nvPicPr>
        <xdr:cNvPr id="425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3841" y="66658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</xdr:colOff>
      <xdr:row>115</xdr:row>
      <xdr:rowOff>45923</xdr:rowOff>
    </xdr:from>
    <xdr:to>
      <xdr:col>3</xdr:col>
      <xdr:colOff>485775</xdr:colOff>
      <xdr:row>115</xdr:row>
      <xdr:rowOff>264998</xdr:rowOff>
    </xdr:to>
    <xdr:grpSp>
      <xdr:nvGrpSpPr>
        <xdr:cNvPr id="426" name="Group 1596"/>
        <xdr:cNvGrpSpPr>
          <a:grpSpLocks/>
        </xdr:cNvGrpSpPr>
      </xdr:nvGrpSpPr>
      <xdr:grpSpPr bwMode="auto">
        <a:xfrm flipH="1">
          <a:off x="1959429" y="36036816"/>
          <a:ext cx="295275" cy="219075"/>
          <a:chOff x="117" y="399"/>
          <a:chExt cx="31" cy="25"/>
        </a:xfrm>
      </xdr:grpSpPr>
      <xdr:sp macro="" textlink="">
        <xdr:nvSpPr>
          <xdr:cNvPr id="427" name="Line 1597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28" name="Line 1598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29" name="Freeform 1599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1068161</xdr:colOff>
      <xdr:row>24</xdr:row>
      <xdr:rowOff>78240</xdr:rowOff>
    </xdr:from>
    <xdr:to>
      <xdr:col>4</xdr:col>
      <xdr:colOff>1372961</xdr:colOff>
      <xdr:row>24</xdr:row>
      <xdr:rowOff>221115</xdr:rowOff>
    </xdr:to>
    <xdr:pic>
      <xdr:nvPicPr>
        <xdr:cNvPr id="430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54161" y="727641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181995</xdr:colOff>
      <xdr:row>20</xdr:row>
      <xdr:rowOff>47625</xdr:rowOff>
    </xdr:from>
    <xdr:to>
      <xdr:col>3</xdr:col>
      <xdr:colOff>477270</xdr:colOff>
      <xdr:row>20</xdr:row>
      <xdr:rowOff>285750</xdr:rowOff>
    </xdr:to>
    <xdr:grpSp>
      <xdr:nvGrpSpPr>
        <xdr:cNvPr id="435" name="Group 1367"/>
        <xdr:cNvGrpSpPr>
          <a:grpSpLocks/>
        </xdr:cNvGrpSpPr>
      </xdr:nvGrpSpPr>
      <xdr:grpSpPr bwMode="auto">
        <a:xfrm>
          <a:off x="1950924" y="6306911"/>
          <a:ext cx="295275" cy="238125"/>
          <a:chOff x="117" y="399"/>
          <a:chExt cx="31" cy="25"/>
        </a:xfrm>
      </xdr:grpSpPr>
      <xdr:sp macro="" textlink="">
        <xdr:nvSpPr>
          <xdr:cNvPr id="436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41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42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297658</xdr:colOff>
      <xdr:row>30</xdr:row>
      <xdr:rowOff>47626</xdr:rowOff>
    </xdr:from>
    <xdr:to>
      <xdr:col>3</xdr:col>
      <xdr:colOff>416720</xdr:colOff>
      <xdr:row>30</xdr:row>
      <xdr:rowOff>280194</xdr:rowOff>
    </xdr:to>
    <xdr:sp macro="" textlink="">
      <xdr:nvSpPr>
        <xdr:cNvPr id="443" name="上矢印 442"/>
        <xdr:cNvSpPr/>
      </xdr:nvSpPr>
      <xdr:spPr>
        <a:xfrm>
          <a:off x="1903301" y="9123590"/>
          <a:ext cx="119062" cy="232568"/>
        </a:xfrm>
        <a:prstGeom prst="upArrow">
          <a:avLst>
            <a:gd name="adj1" fmla="val 37500"/>
            <a:gd name="adj2" fmla="val 107500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200705</xdr:colOff>
      <xdr:row>30</xdr:row>
      <xdr:rowOff>190499</xdr:rowOff>
    </xdr:from>
    <xdr:to>
      <xdr:col>3</xdr:col>
      <xdr:colOff>248330</xdr:colOff>
      <xdr:row>30</xdr:row>
      <xdr:rowOff>236979</xdr:rowOff>
    </xdr:to>
    <xdr:sp macro="" textlink="">
      <xdr:nvSpPr>
        <xdr:cNvPr id="468" name="円/楕円 467"/>
        <xdr:cNvSpPr/>
      </xdr:nvSpPr>
      <xdr:spPr bwMode="auto">
        <a:xfrm>
          <a:off x="1806348" y="9266463"/>
          <a:ext cx="47625" cy="46480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219416</xdr:colOff>
      <xdr:row>29</xdr:row>
      <xdr:rowOff>103755</xdr:rowOff>
    </xdr:from>
    <xdr:to>
      <xdr:col>3</xdr:col>
      <xdr:colOff>528978</xdr:colOff>
      <xdr:row>29</xdr:row>
      <xdr:rowOff>231977</xdr:rowOff>
    </xdr:to>
    <xdr:grpSp>
      <xdr:nvGrpSpPr>
        <xdr:cNvPr id="472" name="Group 1557"/>
        <xdr:cNvGrpSpPr>
          <a:grpSpLocks/>
        </xdr:cNvGrpSpPr>
      </xdr:nvGrpSpPr>
      <xdr:grpSpPr bwMode="auto">
        <a:xfrm>
          <a:off x="1988345" y="9179719"/>
          <a:ext cx="309562" cy="128222"/>
          <a:chOff x="114" y="1068"/>
          <a:chExt cx="35" cy="24"/>
        </a:xfrm>
      </xdr:grpSpPr>
      <xdr:sp macro="" textlink="">
        <xdr:nvSpPr>
          <xdr:cNvPr id="473" name="Line 1558"/>
          <xdr:cNvSpPr>
            <a:spLocks noChangeShapeType="1"/>
          </xdr:cNvSpPr>
        </xdr:nvSpPr>
        <xdr:spPr bwMode="auto">
          <a:xfrm rot="10800000" flipV="1">
            <a:off x="114" y="1068"/>
            <a:ext cx="17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74" name="Freeform 1559"/>
          <xdr:cNvSpPr>
            <a:spLocks/>
          </xdr:cNvSpPr>
        </xdr:nvSpPr>
        <xdr:spPr bwMode="auto">
          <a:xfrm flipH="1">
            <a:off x="130" y="1068"/>
            <a:ext cx="19" cy="2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207510</xdr:colOff>
      <xdr:row>31</xdr:row>
      <xdr:rowOff>144577</xdr:rowOff>
    </xdr:from>
    <xdr:to>
      <xdr:col>3</xdr:col>
      <xdr:colOff>517072</xdr:colOff>
      <xdr:row>31</xdr:row>
      <xdr:rowOff>272799</xdr:rowOff>
    </xdr:to>
    <xdr:grpSp>
      <xdr:nvGrpSpPr>
        <xdr:cNvPr id="487" name="Group 1557"/>
        <xdr:cNvGrpSpPr>
          <a:grpSpLocks/>
        </xdr:cNvGrpSpPr>
      </xdr:nvGrpSpPr>
      <xdr:grpSpPr bwMode="auto">
        <a:xfrm>
          <a:off x="1976439" y="9846470"/>
          <a:ext cx="309562" cy="128222"/>
          <a:chOff x="114" y="1068"/>
          <a:chExt cx="35" cy="24"/>
        </a:xfrm>
      </xdr:grpSpPr>
      <xdr:sp macro="" textlink="">
        <xdr:nvSpPr>
          <xdr:cNvPr id="488" name="Line 1558"/>
          <xdr:cNvSpPr>
            <a:spLocks noChangeShapeType="1"/>
          </xdr:cNvSpPr>
        </xdr:nvSpPr>
        <xdr:spPr bwMode="auto">
          <a:xfrm rot="10800000" flipV="1">
            <a:off x="114" y="1068"/>
            <a:ext cx="17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89" name="Freeform 1559"/>
          <xdr:cNvSpPr>
            <a:spLocks/>
          </xdr:cNvSpPr>
        </xdr:nvSpPr>
        <xdr:spPr bwMode="auto">
          <a:xfrm flipH="1">
            <a:off x="130" y="1068"/>
            <a:ext cx="19" cy="2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1112384</xdr:colOff>
      <xdr:row>26</xdr:row>
      <xdr:rowOff>93550</xdr:rowOff>
    </xdr:from>
    <xdr:to>
      <xdr:col>4</xdr:col>
      <xdr:colOff>1417184</xdr:colOff>
      <xdr:row>26</xdr:row>
      <xdr:rowOff>236425</xdr:rowOff>
    </xdr:to>
    <xdr:pic>
      <xdr:nvPicPr>
        <xdr:cNvPr id="495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8384" y="791765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195604</xdr:colOff>
      <xdr:row>26</xdr:row>
      <xdr:rowOff>97300</xdr:rowOff>
    </xdr:from>
    <xdr:to>
      <xdr:col>3</xdr:col>
      <xdr:colOff>489857</xdr:colOff>
      <xdr:row>26</xdr:row>
      <xdr:rowOff>272143</xdr:rowOff>
    </xdr:to>
    <xdr:grpSp>
      <xdr:nvGrpSpPr>
        <xdr:cNvPr id="496" name="Group 1596"/>
        <xdr:cNvGrpSpPr>
          <a:grpSpLocks/>
        </xdr:cNvGrpSpPr>
      </xdr:nvGrpSpPr>
      <xdr:grpSpPr bwMode="auto">
        <a:xfrm>
          <a:off x="1964533" y="8234371"/>
          <a:ext cx="294253" cy="174843"/>
          <a:chOff x="118" y="402"/>
          <a:chExt cx="27" cy="22"/>
        </a:xfrm>
      </xdr:grpSpPr>
      <xdr:sp macro="" textlink="">
        <xdr:nvSpPr>
          <xdr:cNvPr id="497" name="Line 1597"/>
          <xdr:cNvSpPr>
            <a:spLocks noChangeShapeType="1"/>
          </xdr:cNvSpPr>
        </xdr:nvSpPr>
        <xdr:spPr bwMode="auto">
          <a:xfrm rot="10800000" flipV="1">
            <a:off x="134" y="402"/>
            <a:ext cx="11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98" name="Freeform 1599"/>
          <xdr:cNvSpPr>
            <a:spLocks/>
          </xdr:cNvSpPr>
        </xdr:nvSpPr>
        <xdr:spPr bwMode="auto">
          <a:xfrm>
            <a:off x="118" y="403"/>
            <a:ext cx="16" cy="21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571 w 9571"/>
              <a:gd name="connsiteY0" fmla="*/ 16103 h 16103"/>
              <a:gd name="connsiteX1" fmla="*/ 9571 w 9571"/>
              <a:gd name="connsiteY1" fmla="*/ 6103 h 16103"/>
              <a:gd name="connsiteX2" fmla="*/ 0 w 9571"/>
              <a:gd name="connsiteY2" fmla="*/ 0 h 16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71" h="16103">
                <a:moveTo>
                  <a:pt x="9571" y="16103"/>
                </a:moveTo>
                <a:lnTo>
                  <a:pt x="9571" y="6103"/>
                </a:lnTo>
                <a:cubicBezTo>
                  <a:pt x="6238" y="6103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214312</xdr:colOff>
      <xdr:row>85</xdr:row>
      <xdr:rowOff>45924</xdr:rowOff>
    </xdr:from>
    <xdr:to>
      <xdr:col>3</xdr:col>
      <xdr:colOff>509587</xdr:colOff>
      <xdr:row>85</xdr:row>
      <xdr:rowOff>264999</xdr:rowOff>
    </xdr:to>
    <xdr:grpSp>
      <xdr:nvGrpSpPr>
        <xdr:cNvPr id="503" name="Group 1596"/>
        <xdr:cNvGrpSpPr>
          <a:grpSpLocks/>
        </xdr:cNvGrpSpPr>
      </xdr:nvGrpSpPr>
      <xdr:grpSpPr bwMode="auto">
        <a:xfrm flipH="1">
          <a:off x="1983241" y="26647888"/>
          <a:ext cx="295275" cy="219075"/>
          <a:chOff x="117" y="399"/>
          <a:chExt cx="31" cy="25"/>
        </a:xfrm>
      </xdr:grpSpPr>
      <xdr:sp macro="" textlink="">
        <xdr:nvSpPr>
          <xdr:cNvPr id="504" name="Line 1597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05" name="Line 1598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06" name="Freeform 1599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212612</xdr:colOff>
      <xdr:row>67</xdr:row>
      <xdr:rowOff>47627</xdr:rowOff>
    </xdr:from>
    <xdr:to>
      <xdr:col>3</xdr:col>
      <xdr:colOff>415019</xdr:colOff>
      <xdr:row>67</xdr:row>
      <xdr:rowOff>280195</xdr:rowOff>
    </xdr:to>
    <xdr:grpSp>
      <xdr:nvGrpSpPr>
        <xdr:cNvPr id="5" name="グループ化 4"/>
        <xdr:cNvGrpSpPr/>
      </xdr:nvGrpSpPr>
      <xdr:grpSpPr>
        <a:xfrm>
          <a:off x="1981541" y="21016234"/>
          <a:ext cx="202407" cy="232568"/>
          <a:chOff x="1214438" y="9906001"/>
          <a:chExt cx="202407" cy="232568"/>
        </a:xfrm>
      </xdr:grpSpPr>
      <xdr:sp macro="" textlink="">
        <xdr:nvSpPr>
          <xdr:cNvPr id="522" name="上矢印 521"/>
          <xdr:cNvSpPr/>
        </xdr:nvSpPr>
        <xdr:spPr>
          <a:xfrm>
            <a:off x="1297783" y="9906001"/>
            <a:ext cx="119062" cy="232568"/>
          </a:xfrm>
          <a:prstGeom prst="upArrow">
            <a:avLst>
              <a:gd name="adj1" fmla="val 37500"/>
              <a:gd name="adj2" fmla="val 107500"/>
            </a:avLst>
          </a:prstGeom>
          <a:solidFill>
            <a:srgbClr val="FF000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</xdr:txBody>
      </xdr:sp>
      <xdr:sp macro="" textlink="">
        <xdr:nvSpPr>
          <xdr:cNvPr id="523" name="円/楕円 522"/>
          <xdr:cNvSpPr/>
        </xdr:nvSpPr>
        <xdr:spPr bwMode="auto">
          <a:xfrm>
            <a:off x="1214438" y="10048875"/>
            <a:ext cx="47625" cy="46480"/>
          </a:xfrm>
          <a:prstGeom prst="ellipse">
            <a:avLst/>
          </a:prstGeom>
          <a:solidFill>
            <a:srgbClr val="FF0000"/>
          </a:solidFill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171790</xdr:colOff>
      <xdr:row>99</xdr:row>
      <xdr:rowOff>45924</xdr:rowOff>
    </xdr:from>
    <xdr:to>
      <xdr:col>3</xdr:col>
      <xdr:colOff>467065</xdr:colOff>
      <xdr:row>99</xdr:row>
      <xdr:rowOff>264999</xdr:rowOff>
    </xdr:to>
    <xdr:grpSp>
      <xdr:nvGrpSpPr>
        <xdr:cNvPr id="524" name="Group 1596"/>
        <xdr:cNvGrpSpPr>
          <a:grpSpLocks/>
        </xdr:cNvGrpSpPr>
      </xdr:nvGrpSpPr>
      <xdr:grpSpPr bwMode="auto">
        <a:xfrm flipH="1">
          <a:off x="1940719" y="31029388"/>
          <a:ext cx="295275" cy="219075"/>
          <a:chOff x="117" y="399"/>
          <a:chExt cx="31" cy="25"/>
        </a:xfrm>
      </xdr:grpSpPr>
      <xdr:sp macro="" textlink="">
        <xdr:nvSpPr>
          <xdr:cNvPr id="525" name="Line 1597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26" name="Line 1598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27" name="Freeform 1599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244929</xdr:colOff>
      <xdr:row>65</xdr:row>
      <xdr:rowOff>68036</xdr:rowOff>
    </xdr:from>
    <xdr:to>
      <xdr:col>3</xdr:col>
      <xdr:colOff>449034</xdr:colOff>
      <xdr:row>65</xdr:row>
      <xdr:rowOff>268062</xdr:rowOff>
    </xdr:to>
    <xdr:grpSp>
      <xdr:nvGrpSpPr>
        <xdr:cNvPr id="545" name="Group 3494"/>
        <xdr:cNvGrpSpPr>
          <a:grpSpLocks/>
        </xdr:cNvGrpSpPr>
      </xdr:nvGrpSpPr>
      <xdr:grpSpPr bwMode="auto">
        <a:xfrm flipH="1">
          <a:off x="2013858" y="20410715"/>
          <a:ext cx="204105" cy="200026"/>
          <a:chOff x="125" y="1124"/>
          <a:chExt cx="19" cy="26"/>
        </a:xfrm>
      </xdr:grpSpPr>
      <xdr:sp macro="" textlink="">
        <xdr:nvSpPr>
          <xdr:cNvPr id="546" name="Line 1664"/>
          <xdr:cNvSpPr>
            <a:spLocks noChangeShapeType="1"/>
          </xdr:cNvSpPr>
        </xdr:nvSpPr>
        <xdr:spPr bwMode="auto">
          <a:xfrm rot="10800000" flipH="1" flipV="1">
            <a:off x="125" y="1127"/>
            <a:ext cx="5" cy="1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47" name="Freeform 1666"/>
          <xdr:cNvSpPr>
            <a:spLocks/>
          </xdr:cNvSpPr>
        </xdr:nvSpPr>
        <xdr:spPr bwMode="auto">
          <a:xfrm>
            <a:off x="130" y="1124"/>
            <a:ext cx="14" cy="26"/>
          </a:xfrm>
          <a:custGeom>
            <a:avLst/>
            <a:gdLst>
              <a:gd name="T0" fmla="*/ 17 w 14"/>
              <a:gd name="T1" fmla="*/ 13 h 26"/>
              <a:gd name="T2" fmla="*/ 17 w 14"/>
              <a:gd name="T3" fmla="*/ 0 h 26"/>
              <a:gd name="T4" fmla="*/ 0 w 14"/>
              <a:gd name="T5" fmla="*/ 0 h 26"/>
              <a:gd name="T6" fmla="*/ 0 60000 65536"/>
              <a:gd name="T7" fmla="*/ 0 60000 65536"/>
              <a:gd name="T8" fmla="*/ 0 60000 65536"/>
              <a:gd name="T9" fmla="*/ 0 w 14"/>
              <a:gd name="T10" fmla="*/ 0 h 26"/>
              <a:gd name="T11" fmla="*/ 17 w 14"/>
              <a:gd name="T12" fmla="*/ 13 h 2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26">
                <a:moveTo>
                  <a:pt x="0" y="26"/>
                </a:moveTo>
                <a:lnTo>
                  <a:pt x="0" y="13"/>
                </a:lnTo>
                <a:lnTo>
                  <a:pt x="14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355485</xdr:colOff>
      <xdr:row>39</xdr:row>
      <xdr:rowOff>207507</xdr:rowOff>
    </xdr:from>
    <xdr:to>
      <xdr:col>3</xdr:col>
      <xdr:colOff>422160</xdr:colOff>
      <xdr:row>39</xdr:row>
      <xdr:rowOff>274182</xdr:rowOff>
    </xdr:to>
    <xdr:sp macro="" textlink="">
      <xdr:nvSpPr>
        <xdr:cNvPr id="556" name="円/楕円 555"/>
        <xdr:cNvSpPr/>
      </xdr:nvSpPr>
      <xdr:spPr bwMode="auto">
        <a:xfrm>
          <a:off x="1961128" y="12100150"/>
          <a:ext cx="66675" cy="666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127566</xdr:colOff>
      <xdr:row>140</xdr:row>
      <xdr:rowOff>34018</xdr:rowOff>
    </xdr:from>
    <xdr:to>
      <xdr:col>3</xdr:col>
      <xdr:colOff>422841</xdr:colOff>
      <xdr:row>140</xdr:row>
      <xdr:rowOff>272143</xdr:rowOff>
    </xdr:to>
    <xdr:grpSp>
      <xdr:nvGrpSpPr>
        <xdr:cNvPr id="589" name="Group 1367"/>
        <xdr:cNvGrpSpPr>
          <a:grpSpLocks/>
        </xdr:cNvGrpSpPr>
      </xdr:nvGrpSpPr>
      <xdr:grpSpPr bwMode="auto">
        <a:xfrm>
          <a:off x="1896495" y="43849018"/>
          <a:ext cx="295275" cy="238125"/>
          <a:chOff x="117" y="399"/>
          <a:chExt cx="31" cy="25"/>
        </a:xfrm>
      </xdr:grpSpPr>
      <xdr:sp macro="" textlink="">
        <xdr:nvSpPr>
          <xdr:cNvPr id="590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91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92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178593</xdr:colOff>
      <xdr:row>57</xdr:row>
      <xdr:rowOff>35718</xdr:rowOff>
    </xdr:from>
    <xdr:to>
      <xdr:col>3</xdr:col>
      <xdr:colOff>473868</xdr:colOff>
      <xdr:row>57</xdr:row>
      <xdr:rowOff>273843</xdr:rowOff>
    </xdr:to>
    <xdr:grpSp>
      <xdr:nvGrpSpPr>
        <xdr:cNvPr id="607" name="Group 1367"/>
        <xdr:cNvGrpSpPr>
          <a:grpSpLocks/>
        </xdr:cNvGrpSpPr>
      </xdr:nvGrpSpPr>
      <xdr:grpSpPr bwMode="auto">
        <a:xfrm>
          <a:off x="1947522" y="17874682"/>
          <a:ext cx="295275" cy="238125"/>
          <a:chOff x="117" y="399"/>
          <a:chExt cx="31" cy="25"/>
        </a:xfrm>
      </xdr:grpSpPr>
      <xdr:sp macro="" textlink="">
        <xdr:nvSpPr>
          <xdr:cNvPr id="608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09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10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219117</xdr:colOff>
      <xdr:row>7</xdr:row>
      <xdr:rowOff>68758</xdr:rowOff>
    </xdr:from>
    <xdr:to>
      <xdr:col>3</xdr:col>
      <xdr:colOff>500401</xdr:colOff>
      <xdr:row>7</xdr:row>
      <xdr:rowOff>292215</xdr:rowOff>
    </xdr:to>
    <xdr:grpSp>
      <xdr:nvGrpSpPr>
        <xdr:cNvPr id="758" name="Group 1596"/>
        <xdr:cNvGrpSpPr>
          <a:grpSpLocks/>
        </xdr:cNvGrpSpPr>
      </xdr:nvGrpSpPr>
      <xdr:grpSpPr bwMode="auto">
        <a:xfrm flipH="1">
          <a:off x="1988046" y="2259508"/>
          <a:ext cx="281284" cy="223457"/>
          <a:chOff x="118" y="401"/>
          <a:chExt cx="30" cy="23"/>
        </a:xfrm>
      </xdr:grpSpPr>
      <xdr:sp macro="" textlink="">
        <xdr:nvSpPr>
          <xdr:cNvPr id="759" name="Line 1597"/>
          <xdr:cNvSpPr>
            <a:spLocks noChangeShapeType="1"/>
          </xdr:cNvSpPr>
        </xdr:nvSpPr>
        <xdr:spPr bwMode="auto">
          <a:xfrm rot="10800000" flipV="1">
            <a:off x="134" y="401"/>
            <a:ext cx="14" cy="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60" name="Freeform 1599"/>
          <xdr:cNvSpPr>
            <a:spLocks/>
          </xdr:cNvSpPr>
        </xdr:nvSpPr>
        <xdr:spPr bwMode="auto">
          <a:xfrm>
            <a:off x="118" y="403"/>
            <a:ext cx="16" cy="21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571 w 9571"/>
              <a:gd name="connsiteY0" fmla="*/ 16103 h 16103"/>
              <a:gd name="connsiteX1" fmla="*/ 9571 w 9571"/>
              <a:gd name="connsiteY1" fmla="*/ 6103 h 16103"/>
              <a:gd name="connsiteX2" fmla="*/ 0 w 9571"/>
              <a:gd name="connsiteY2" fmla="*/ 0 h 16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71" h="16103">
                <a:moveTo>
                  <a:pt x="9571" y="16103"/>
                </a:moveTo>
                <a:lnTo>
                  <a:pt x="9571" y="6103"/>
                </a:lnTo>
                <a:cubicBezTo>
                  <a:pt x="6238" y="6103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891268</xdr:colOff>
      <xdr:row>109</xdr:row>
      <xdr:rowOff>81644</xdr:rowOff>
    </xdr:from>
    <xdr:to>
      <xdr:col>4</xdr:col>
      <xdr:colOff>1196068</xdr:colOff>
      <xdr:row>109</xdr:row>
      <xdr:rowOff>224519</xdr:rowOff>
    </xdr:to>
    <xdr:pic>
      <xdr:nvPicPr>
        <xdr:cNvPr id="770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77268" y="3388178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153080</xdr:colOff>
      <xdr:row>97</xdr:row>
      <xdr:rowOff>23814</xdr:rowOff>
    </xdr:from>
    <xdr:to>
      <xdr:col>3</xdr:col>
      <xdr:colOff>467405</xdr:colOff>
      <xdr:row>97</xdr:row>
      <xdr:rowOff>280989</xdr:rowOff>
    </xdr:to>
    <xdr:grpSp>
      <xdr:nvGrpSpPr>
        <xdr:cNvPr id="774" name="グループ化 470"/>
        <xdr:cNvGrpSpPr>
          <a:grpSpLocks/>
        </xdr:cNvGrpSpPr>
      </xdr:nvGrpSpPr>
      <xdr:grpSpPr bwMode="auto">
        <a:xfrm>
          <a:off x="1922009" y="30381350"/>
          <a:ext cx="314325" cy="257175"/>
          <a:chOff x="1154906" y="9372698"/>
          <a:chExt cx="314325" cy="266700"/>
        </a:xfrm>
      </xdr:grpSpPr>
      <xdr:cxnSp macro="">
        <xdr:nvCxnSpPr>
          <xdr:cNvPr id="775" name="直線コネクタ 774"/>
          <xdr:cNvCxnSpPr/>
        </xdr:nvCxnSpPr>
        <xdr:spPr bwMode="auto">
          <a:xfrm flipH="1">
            <a:off x="1154906" y="9520403"/>
            <a:ext cx="314325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cxnSp macro="">
        <xdr:nvCxnSpPr>
          <xdr:cNvPr id="776" name="直線矢印コネクタ 775"/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</xdr:grpSp>
    <xdr:clientData/>
  </xdr:twoCellAnchor>
  <xdr:twoCellAnchor>
    <xdr:from>
      <xdr:col>3</xdr:col>
      <xdr:colOff>178593</xdr:colOff>
      <xdr:row>61</xdr:row>
      <xdr:rowOff>37420</xdr:rowOff>
    </xdr:from>
    <xdr:to>
      <xdr:col>3</xdr:col>
      <xdr:colOff>473868</xdr:colOff>
      <xdr:row>61</xdr:row>
      <xdr:rowOff>275545</xdr:rowOff>
    </xdr:to>
    <xdr:grpSp>
      <xdr:nvGrpSpPr>
        <xdr:cNvPr id="777" name="Group 1367"/>
        <xdr:cNvGrpSpPr>
          <a:grpSpLocks/>
        </xdr:cNvGrpSpPr>
      </xdr:nvGrpSpPr>
      <xdr:grpSpPr bwMode="auto">
        <a:xfrm>
          <a:off x="1947522" y="19128241"/>
          <a:ext cx="295275" cy="238125"/>
          <a:chOff x="117" y="399"/>
          <a:chExt cx="31" cy="25"/>
        </a:xfrm>
      </xdr:grpSpPr>
      <xdr:sp macro="" textlink="">
        <xdr:nvSpPr>
          <xdr:cNvPr id="778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79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80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164987</xdr:colOff>
      <xdr:row>112</xdr:row>
      <xdr:rowOff>35719</xdr:rowOff>
    </xdr:from>
    <xdr:to>
      <xdr:col>3</xdr:col>
      <xdr:colOff>460262</xdr:colOff>
      <xdr:row>112</xdr:row>
      <xdr:rowOff>273844</xdr:rowOff>
    </xdr:to>
    <xdr:grpSp>
      <xdr:nvGrpSpPr>
        <xdr:cNvPr id="781" name="Group 1367"/>
        <xdr:cNvGrpSpPr>
          <a:grpSpLocks/>
        </xdr:cNvGrpSpPr>
      </xdr:nvGrpSpPr>
      <xdr:grpSpPr bwMode="auto">
        <a:xfrm>
          <a:off x="1933916" y="35087719"/>
          <a:ext cx="295275" cy="238125"/>
          <a:chOff x="117" y="399"/>
          <a:chExt cx="31" cy="25"/>
        </a:xfrm>
      </xdr:grpSpPr>
      <xdr:sp macro="" textlink="">
        <xdr:nvSpPr>
          <xdr:cNvPr id="782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83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84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192201</xdr:colOff>
      <xdr:row>134</xdr:row>
      <xdr:rowOff>25514</xdr:rowOff>
    </xdr:from>
    <xdr:to>
      <xdr:col>3</xdr:col>
      <xdr:colOff>506526</xdr:colOff>
      <xdr:row>134</xdr:row>
      <xdr:rowOff>282689</xdr:rowOff>
    </xdr:to>
    <xdr:grpSp>
      <xdr:nvGrpSpPr>
        <xdr:cNvPr id="785" name="グループ化 470"/>
        <xdr:cNvGrpSpPr>
          <a:grpSpLocks/>
        </xdr:cNvGrpSpPr>
      </xdr:nvGrpSpPr>
      <xdr:grpSpPr bwMode="auto">
        <a:xfrm>
          <a:off x="1961130" y="41962728"/>
          <a:ext cx="314325" cy="257175"/>
          <a:chOff x="1154906" y="9372698"/>
          <a:chExt cx="314325" cy="266700"/>
        </a:xfrm>
      </xdr:grpSpPr>
      <xdr:cxnSp macro="">
        <xdr:nvCxnSpPr>
          <xdr:cNvPr id="786" name="直線コネクタ 785"/>
          <xdr:cNvCxnSpPr/>
        </xdr:nvCxnSpPr>
        <xdr:spPr bwMode="auto">
          <a:xfrm flipH="1">
            <a:off x="1154906" y="9520403"/>
            <a:ext cx="314325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cxnSp macro="">
        <xdr:nvCxnSpPr>
          <xdr:cNvPr id="787" name="直線矢印コネクタ 786"/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</xdr:grpSp>
    <xdr:clientData/>
  </xdr:twoCellAnchor>
  <xdr:twoCellAnchor>
    <xdr:from>
      <xdr:col>3</xdr:col>
      <xdr:colOff>149679</xdr:colOff>
      <xdr:row>110</xdr:row>
      <xdr:rowOff>49325</xdr:rowOff>
    </xdr:from>
    <xdr:to>
      <xdr:col>3</xdr:col>
      <xdr:colOff>444954</xdr:colOff>
      <xdr:row>110</xdr:row>
      <xdr:rowOff>287450</xdr:rowOff>
    </xdr:to>
    <xdr:grpSp>
      <xdr:nvGrpSpPr>
        <xdr:cNvPr id="788" name="Group 1367"/>
        <xdr:cNvGrpSpPr>
          <a:grpSpLocks/>
        </xdr:cNvGrpSpPr>
      </xdr:nvGrpSpPr>
      <xdr:grpSpPr bwMode="auto">
        <a:xfrm>
          <a:off x="1918608" y="34475396"/>
          <a:ext cx="295275" cy="238125"/>
          <a:chOff x="117" y="399"/>
          <a:chExt cx="31" cy="25"/>
        </a:xfrm>
      </xdr:grpSpPr>
      <xdr:sp macro="" textlink="">
        <xdr:nvSpPr>
          <xdr:cNvPr id="789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90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91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136071</xdr:colOff>
      <xdr:row>126</xdr:row>
      <xdr:rowOff>40821</xdr:rowOff>
    </xdr:from>
    <xdr:to>
      <xdr:col>3</xdr:col>
      <xdr:colOff>489857</xdr:colOff>
      <xdr:row>126</xdr:row>
      <xdr:rowOff>289159</xdr:rowOff>
    </xdr:to>
    <xdr:grpSp>
      <xdr:nvGrpSpPr>
        <xdr:cNvPr id="485" name="Group 1367"/>
        <xdr:cNvGrpSpPr>
          <a:grpSpLocks/>
        </xdr:cNvGrpSpPr>
      </xdr:nvGrpSpPr>
      <xdr:grpSpPr bwMode="auto">
        <a:xfrm flipH="1">
          <a:off x="1905000" y="39474321"/>
          <a:ext cx="353786" cy="248338"/>
          <a:chOff x="117" y="402"/>
          <a:chExt cx="31" cy="22"/>
        </a:xfrm>
      </xdr:grpSpPr>
      <xdr:sp macro="" textlink="">
        <xdr:nvSpPr>
          <xdr:cNvPr id="486" name="Line 1368"/>
          <xdr:cNvSpPr>
            <a:spLocks noChangeShapeType="1"/>
          </xdr:cNvSpPr>
        </xdr:nvSpPr>
        <xdr:spPr bwMode="auto">
          <a:xfrm rot="10800000" flipH="1" flipV="1">
            <a:off x="124" y="402"/>
            <a:ext cx="10" cy="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91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99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192202</xdr:colOff>
      <xdr:row>120</xdr:row>
      <xdr:rowOff>23812</xdr:rowOff>
    </xdr:from>
    <xdr:to>
      <xdr:col>3</xdr:col>
      <xdr:colOff>506527</xdr:colOff>
      <xdr:row>120</xdr:row>
      <xdr:rowOff>280987</xdr:rowOff>
    </xdr:to>
    <xdr:grpSp>
      <xdr:nvGrpSpPr>
        <xdr:cNvPr id="507" name="グループ化 470"/>
        <xdr:cNvGrpSpPr>
          <a:grpSpLocks/>
        </xdr:cNvGrpSpPr>
      </xdr:nvGrpSpPr>
      <xdr:grpSpPr bwMode="auto">
        <a:xfrm>
          <a:off x="1961131" y="37579526"/>
          <a:ext cx="314325" cy="257175"/>
          <a:chOff x="1154906" y="9372698"/>
          <a:chExt cx="314325" cy="266700"/>
        </a:xfrm>
      </xdr:grpSpPr>
      <xdr:cxnSp macro="">
        <xdr:nvCxnSpPr>
          <xdr:cNvPr id="508" name="直線コネクタ 507"/>
          <xdr:cNvCxnSpPr/>
        </xdr:nvCxnSpPr>
        <xdr:spPr bwMode="auto">
          <a:xfrm flipH="1">
            <a:off x="1154906" y="9520403"/>
            <a:ext cx="314325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cxnSp macro="">
        <xdr:nvCxnSpPr>
          <xdr:cNvPr id="509" name="直線矢印コネクタ 508"/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</xdr:grpSp>
    <xdr:clientData/>
  </xdr:twoCellAnchor>
  <xdr:twoCellAnchor>
    <xdr:from>
      <xdr:col>3</xdr:col>
      <xdr:colOff>226219</xdr:colOff>
      <xdr:row>71</xdr:row>
      <xdr:rowOff>49326</xdr:rowOff>
    </xdr:from>
    <xdr:to>
      <xdr:col>3</xdr:col>
      <xdr:colOff>488157</xdr:colOff>
      <xdr:row>71</xdr:row>
      <xdr:rowOff>287450</xdr:rowOff>
    </xdr:to>
    <xdr:grpSp>
      <xdr:nvGrpSpPr>
        <xdr:cNvPr id="529" name="Group 1596"/>
        <xdr:cNvGrpSpPr>
          <a:grpSpLocks/>
        </xdr:cNvGrpSpPr>
      </xdr:nvGrpSpPr>
      <xdr:grpSpPr bwMode="auto">
        <a:xfrm flipH="1">
          <a:off x="1995148" y="22269790"/>
          <a:ext cx="261938" cy="238124"/>
          <a:chOff x="117" y="399"/>
          <a:chExt cx="31" cy="25"/>
        </a:xfrm>
      </xdr:grpSpPr>
      <xdr:sp macro="" textlink="">
        <xdr:nvSpPr>
          <xdr:cNvPr id="530" name="Line 1597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31" name="Line 1598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35" name="Freeform 1599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227918</xdr:colOff>
      <xdr:row>89</xdr:row>
      <xdr:rowOff>52729</xdr:rowOff>
    </xdr:from>
    <xdr:to>
      <xdr:col>3</xdr:col>
      <xdr:colOff>275543</xdr:colOff>
      <xdr:row>89</xdr:row>
      <xdr:rowOff>99209</xdr:rowOff>
    </xdr:to>
    <xdr:sp macro="" textlink="">
      <xdr:nvSpPr>
        <xdr:cNvPr id="538" name="円/楕円 537"/>
        <xdr:cNvSpPr/>
      </xdr:nvSpPr>
      <xdr:spPr bwMode="auto">
        <a:xfrm>
          <a:off x="1833561" y="27593586"/>
          <a:ext cx="47625" cy="46480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486452</xdr:colOff>
      <xdr:row>72</xdr:row>
      <xdr:rowOff>52727</xdr:rowOff>
    </xdr:from>
    <xdr:to>
      <xdr:col>3</xdr:col>
      <xdr:colOff>534077</xdr:colOff>
      <xdr:row>72</xdr:row>
      <xdr:rowOff>99207</xdr:rowOff>
    </xdr:to>
    <xdr:sp macro="" textlink="">
      <xdr:nvSpPr>
        <xdr:cNvPr id="580" name="円/楕円 579"/>
        <xdr:cNvSpPr/>
      </xdr:nvSpPr>
      <xdr:spPr bwMode="auto">
        <a:xfrm>
          <a:off x="2092095" y="22273191"/>
          <a:ext cx="47625" cy="46480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141174</xdr:colOff>
      <xdr:row>141</xdr:row>
      <xdr:rowOff>23812</xdr:rowOff>
    </xdr:from>
    <xdr:to>
      <xdr:col>3</xdr:col>
      <xdr:colOff>455499</xdr:colOff>
      <xdr:row>141</xdr:row>
      <xdr:rowOff>280987</xdr:rowOff>
    </xdr:to>
    <xdr:grpSp>
      <xdr:nvGrpSpPr>
        <xdr:cNvPr id="599" name="グループ化 470"/>
        <xdr:cNvGrpSpPr>
          <a:grpSpLocks/>
        </xdr:cNvGrpSpPr>
      </xdr:nvGrpSpPr>
      <xdr:grpSpPr bwMode="auto">
        <a:xfrm>
          <a:off x="1910103" y="44151776"/>
          <a:ext cx="314325" cy="257175"/>
          <a:chOff x="1154906" y="9372698"/>
          <a:chExt cx="314325" cy="266700"/>
        </a:xfrm>
      </xdr:grpSpPr>
      <xdr:cxnSp macro="">
        <xdr:nvCxnSpPr>
          <xdr:cNvPr id="601" name="直線コネクタ 600"/>
          <xdr:cNvCxnSpPr/>
        </xdr:nvCxnSpPr>
        <xdr:spPr bwMode="auto">
          <a:xfrm flipH="1">
            <a:off x="1154906" y="9520403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" name="直線矢印コネクタ 602"/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285750</xdr:colOff>
      <xdr:row>14</xdr:row>
      <xdr:rowOff>40822</xdr:rowOff>
    </xdr:from>
    <xdr:to>
      <xdr:col>3</xdr:col>
      <xdr:colOff>404812</xdr:colOff>
      <xdr:row>14</xdr:row>
      <xdr:rowOff>273390</xdr:rowOff>
    </xdr:to>
    <xdr:sp macro="" textlink="">
      <xdr:nvSpPr>
        <xdr:cNvPr id="604" name="上矢印 603"/>
        <xdr:cNvSpPr/>
      </xdr:nvSpPr>
      <xdr:spPr>
        <a:xfrm>
          <a:off x="1891393" y="4109358"/>
          <a:ext cx="119062" cy="232568"/>
        </a:xfrm>
        <a:prstGeom prst="upArrow">
          <a:avLst>
            <a:gd name="adj1" fmla="val 37500"/>
            <a:gd name="adj2" fmla="val 107500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299357</xdr:colOff>
      <xdr:row>10</xdr:row>
      <xdr:rowOff>40822</xdr:rowOff>
    </xdr:from>
    <xdr:to>
      <xdr:col>3</xdr:col>
      <xdr:colOff>449375</xdr:colOff>
      <xdr:row>10</xdr:row>
      <xdr:rowOff>283710</xdr:rowOff>
    </xdr:to>
    <xdr:grpSp>
      <xdr:nvGrpSpPr>
        <xdr:cNvPr id="302" name="Group 1596"/>
        <xdr:cNvGrpSpPr>
          <a:grpSpLocks/>
        </xdr:cNvGrpSpPr>
      </xdr:nvGrpSpPr>
      <xdr:grpSpPr bwMode="auto">
        <a:xfrm flipH="1">
          <a:off x="2068286" y="3170465"/>
          <a:ext cx="150018" cy="242888"/>
          <a:chOff x="118" y="399"/>
          <a:chExt cx="16" cy="25"/>
        </a:xfrm>
      </xdr:grpSpPr>
      <xdr:sp macro="" textlink="">
        <xdr:nvSpPr>
          <xdr:cNvPr id="303" name="Line 1597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5" name="Freeform 1599"/>
          <xdr:cNvSpPr>
            <a:spLocks/>
          </xdr:cNvSpPr>
        </xdr:nvSpPr>
        <xdr:spPr bwMode="auto">
          <a:xfrm>
            <a:off x="118" y="403"/>
            <a:ext cx="16" cy="21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571 w 9571"/>
              <a:gd name="connsiteY0" fmla="*/ 16103 h 16103"/>
              <a:gd name="connsiteX1" fmla="*/ 9571 w 9571"/>
              <a:gd name="connsiteY1" fmla="*/ 6103 h 16103"/>
              <a:gd name="connsiteX2" fmla="*/ 0 w 9571"/>
              <a:gd name="connsiteY2" fmla="*/ 0 h 16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71" h="16103">
                <a:moveTo>
                  <a:pt x="9571" y="16103"/>
                </a:moveTo>
                <a:lnTo>
                  <a:pt x="9571" y="6103"/>
                </a:lnTo>
                <a:cubicBezTo>
                  <a:pt x="6238" y="6103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149678</xdr:colOff>
      <xdr:row>11</xdr:row>
      <xdr:rowOff>95250</xdr:rowOff>
    </xdr:from>
    <xdr:to>
      <xdr:col>3</xdr:col>
      <xdr:colOff>524215</xdr:colOff>
      <xdr:row>11</xdr:row>
      <xdr:rowOff>243104</xdr:rowOff>
    </xdr:to>
    <xdr:grpSp>
      <xdr:nvGrpSpPr>
        <xdr:cNvPr id="310" name="Group 1557"/>
        <xdr:cNvGrpSpPr>
          <a:grpSpLocks/>
        </xdr:cNvGrpSpPr>
      </xdr:nvGrpSpPr>
      <xdr:grpSpPr bwMode="auto">
        <a:xfrm>
          <a:off x="1918607" y="3537857"/>
          <a:ext cx="374537" cy="147854"/>
          <a:chOff x="114" y="1068"/>
          <a:chExt cx="35" cy="24"/>
        </a:xfrm>
      </xdr:grpSpPr>
      <xdr:sp macro="" textlink="">
        <xdr:nvSpPr>
          <xdr:cNvPr id="311" name="Line 1558"/>
          <xdr:cNvSpPr>
            <a:spLocks noChangeShapeType="1"/>
          </xdr:cNvSpPr>
        </xdr:nvSpPr>
        <xdr:spPr bwMode="auto">
          <a:xfrm rot="10800000" flipV="1">
            <a:off x="114" y="1068"/>
            <a:ext cx="17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2" name="Freeform 1559"/>
          <xdr:cNvSpPr>
            <a:spLocks/>
          </xdr:cNvSpPr>
        </xdr:nvSpPr>
        <xdr:spPr bwMode="auto">
          <a:xfrm flipH="1">
            <a:off x="130" y="1068"/>
            <a:ext cx="19" cy="2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176892</xdr:colOff>
      <xdr:row>13</xdr:row>
      <xdr:rowOff>108857</xdr:rowOff>
    </xdr:from>
    <xdr:to>
      <xdr:col>3</xdr:col>
      <xdr:colOff>476249</xdr:colOff>
      <xdr:row>13</xdr:row>
      <xdr:rowOff>231321</xdr:rowOff>
    </xdr:to>
    <xdr:grpSp>
      <xdr:nvGrpSpPr>
        <xdr:cNvPr id="313" name="Group 1557"/>
        <xdr:cNvGrpSpPr>
          <a:grpSpLocks/>
        </xdr:cNvGrpSpPr>
      </xdr:nvGrpSpPr>
      <xdr:grpSpPr bwMode="auto">
        <a:xfrm>
          <a:off x="1945821" y="4177393"/>
          <a:ext cx="299357" cy="122464"/>
          <a:chOff x="114" y="1068"/>
          <a:chExt cx="35" cy="24"/>
        </a:xfrm>
      </xdr:grpSpPr>
      <xdr:sp macro="" textlink="">
        <xdr:nvSpPr>
          <xdr:cNvPr id="315" name="Line 1558"/>
          <xdr:cNvSpPr>
            <a:spLocks noChangeShapeType="1"/>
          </xdr:cNvSpPr>
        </xdr:nvSpPr>
        <xdr:spPr bwMode="auto">
          <a:xfrm rot="10800000" flipV="1">
            <a:off x="114" y="1068"/>
            <a:ext cx="17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6" name="Freeform 1559"/>
          <xdr:cNvSpPr>
            <a:spLocks/>
          </xdr:cNvSpPr>
        </xdr:nvSpPr>
        <xdr:spPr bwMode="auto">
          <a:xfrm flipH="1">
            <a:off x="130" y="1068"/>
            <a:ext cx="19" cy="2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299357</xdr:colOff>
      <xdr:row>15</xdr:row>
      <xdr:rowOff>40821</xdr:rowOff>
    </xdr:from>
    <xdr:to>
      <xdr:col>3</xdr:col>
      <xdr:colOff>466044</xdr:colOff>
      <xdr:row>15</xdr:row>
      <xdr:rowOff>288472</xdr:rowOff>
    </xdr:to>
    <xdr:grpSp>
      <xdr:nvGrpSpPr>
        <xdr:cNvPr id="324" name="グループ化 536"/>
        <xdr:cNvGrpSpPr>
          <a:grpSpLocks/>
        </xdr:cNvGrpSpPr>
      </xdr:nvGrpSpPr>
      <xdr:grpSpPr bwMode="auto">
        <a:xfrm flipH="1">
          <a:off x="2068286" y="4735285"/>
          <a:ext cx="166687" cy="247651"/>
          <a:chOff x="2807679" y="7000569"/>
          <a:chExt cx="193886" cy="333681"/>
        </a:xfrm>
      </xdr:grpSpPr>
      <xdr:cxnSp macro="">
        <xdr:nvCxnSpPr>
          <xdr:cNvPr id="325" name="直線コネクタ 324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sp macro="" textlink="">
        <xdr:nvSpPr>
          <xdr:cNvPr id="327" name="フリーフォーム 326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</xdr:txBody>
      </xdr:sp>
    </xdr:grpSp>
    <xdr:clientData/>
  </xdr:twoCellAnchor>
  <xdr:twoCellAnchor>
    <xdr:from>
      <xdr:col>3</xdr:col>
      <xdr:colOff>187100</xdr:colOff>
      <xdr:row>19</xdr:row>
      <xdr:rowOff>187096</xdr:rowOff>
    </xdr:from>
    <xdr:to>
      <xdr:col>3</xdr:col>
      <xdr:colOff>234725</xdr:colOff>
      <xdr:row>19</xdr:row>
      <xdr:rowOff>233576</xdr:rowOff>
    </xdr:to>
    <xdr:sp macro="" textlink="">
      <xdr:nvSpPr>
        <xdr:cNvPr id="330" name="円/楕円 329"/>
        <xdr:cNvSpPr/>
      </xdr:nvSpPr>
      <xdr:spPr bwMode="auto">
        <a:xfrm>
          <a:off x="1792743" y="4255632"/>
          <a:ext cx="47625" cy="46480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285750</xdr:colOff>
      <xdr:row>19</xdr:row>
      <xdr:rowOff>40822</xdr:rowOff>
    </xdr:from>
    <xdr:to>
      <xdr:col>3</xdr:col>
      <xdr:colOff>404812</xdr:colOff>
      <xdr:row>19</xdr:row>
      <xdr:rowOff>273390</xdr:rowOff>
    </xdr:to>
    <xdr:sp macro="" textlink="">
      <xdr:nvSpPr>
        <xdr:cNvPr id="333" name="上矢印 332"/>
        <xdr:cNvSpPr/>
      </xdr:nvSpPr>
      <xdr:spPr>
        <a:xfrm>
          <a:off x="1891393" y="4109358"/>
          <a:ext cx="119062" cy="232568"/>
        </a:xfrm>
        <a:prstGeom prst="upArrow">
          <a:avLst>
            <a:gd name="adj1" fmla="val 37500"/>
            <a:gd name="adj2" fmla="val 107500"/>
          </a:avLst>
        </a:prstGeom>
        <a:solidFill>
          <a:srgbClr val="FF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816428</xdr:colOff>
      <xdr:row>7</xdr:row>
      <xdr:rowOff>27214</xdr:rowOff>
    </xdr:from>
    <xdr:to>
      <xdr:col>4</xdr:col>
      <xdr:colOff>1088570</xdr:colOff>
      <xdr:row>7</xdr:row>
      <xdr:rowOff>279767</xdr:rowOff>
    </xdr:to>
    <xdr:pic>
      <xdr:nvPicPr>
        <xdr:cNvPr id="334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02428" y="190500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816429</xdr:colOff>
      <xdr:row>8</xdr:row>
      <xdr:rowOff>40821</xdr:rowOff>
    </xdr:from>
    <xdr:to>
      <xdr:col>4</xdr:col>
      <xdr:colOff>1088571</xdr:colOff>
      <xdr:row>8</xdr:row>
      <xdr:rowOff>293374</xdr:rowOff>
    </xdr:to>
    <xdr:pic>
      <xdr:nvPicPr>
        <xdr:cNvPr id="335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02429" y="2231571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870857</xdr:colOff>
      <xdr:row>20</xdr:row>
      <xdr:rowOff>27215</xdr:rowOff>
    </xdr:from>
    <xdr:to>
      <xdr:col>4</xdr:col>
      <xdr:colOff>1142999</xdr:colOff>
      <xdr:row>20</xdr:row>
      <xdr:rowOff>279768</xdr:rowOff>
    </xdr:to>
    <xdr:pic>
      <xdr:nvPicPr>
        <xdr:cNvPr id="336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56857" y="5973536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870858</xdr:colOff>
      <xdr:row>21</xdr:row>
      <xdr:rowOff>27214</xdr:rowOff>
    </xdr:from>
    <xdr:to>
      <xdr:col>4</xdr:col>
      <xdr:colOff>1143000</xdr:colOff>
      <xdr:row>21</xdr:row>
      <xdr:rowOff>279767</xdr:rowOff>
    </xdr:to>
    <xdr:pic>
      <xdr:nvPicPr>
        <xdr:cNvPr id="337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56858" y="628650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163286</xdr:colOff>
      <xdr:row>23</xdr:row>
      <xdr:rowOff>108858</xdr:rowOff>
    </xdr:from>
    <xdr:to>
      <xdr:col>3</xdr:col>
      <xdr:colOff>496660</xdr:colOff>
      <xdr:row>23</xdr:row>
      <xdr:rowOff>263640</xdr:rowOff>
    </xdr:to>
    <xdr:grpSp>
      <xdr:nvGrpSpPr>
        <xdr:cNvPr id="344" name="グループ化 396"/>
        <xdr:cNvGrpSpPr>
          <a:grpSpLocks/>
        </xdr:cNvGrpSpPr>
      </xdr:nvGrpSpPr>
      <xdr:grpSpPr bwMode="auto">
        <a:xfrm>
          <a:off x="1932215" y="7307037"/>
          <a:ext cx="333374" cy="154782"/>
          <a:chOff x="1543050" y="6580911"/>
          <a:chExt cx="390525" cy="167552"/>
        </a:xfrm>
      </xdr:grpSpPr>
      <xdr:cxnSp macro="">
        <xdr:nvCxnSpPr>
          <xdr:cNvPr id="348" name="直線コネクタ 347"/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9" name="フリーフォーム 348"/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244928</xdr:colOff>
      <xdr:row>25</xdr:row>
      <xdr:rowOff>27214</xdr:rowOff>
    </xdr:from>
    <xdr:to>
      <xdr:col>3</xdr:col>
      <xdr:colOff>340178</xdr:colOff>
      <xdr:row>25</xdr:row>
      <xdr:rowOff>258536</xdr:rowOff>
    </xdr:to>
    <xdr:grpSp>
      <xdr:nvGrpSpPr>
        <xdr:cNvPr id="354" name="グループ化 353"/>
        <xdr:cNvGrpSpPr/>
      </xdr:nvGrpSpPr>
      <xdr:grpSpPr>
        <a:xfrm>
          <a:off x="2013857" y="7851321"/>
          <a:ext cx="95250" cy="231322"/>
          <a:chOff x="14845472" y="2321717"/>
          <a:chExt cx="108779" cy="308341"/>
        </a:xfrm>
      </xdr:grpSpPr>
      <xdr:cxnSp macro="">
        <xdr:nvCxnSpPr>
          <xdr:cNvPr id="355" name="直線コネクタ 354"/>
          <xdr:cNvCxnSpPr/>
        </xdr:nvCxnSpPr>
        <xdr:spPr bwMode="auto">
          <a:xfrm flipH="1" flipV="1">
            <a:off x="14845472" y="2523231"/>
            <a:ext cx="108779" cy="99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直線矢印コネクタ 356"/>
          <xdr:cNvCxnSpPr/>
        </xdr:nvCxnSpPr>
        <xdr:spPr bwMode="auto">
          <a:xfrm flipV="1">
            <a:off x="14954246" y="2321717"/>
            <a:ext cx="4" cy="30834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884464</xdr:colOff>
      <xdr:row>25</xdr:row>
      <xdr:rowOff>40822</xdr:rowOff>
    </xdr:from>
    <xdr:to>
      <xdr:col>4</xdr:col>
      <xdr:colOff>1156606</xdr:colOff>
      <xdr:row>25</xdr:row>
      <xdr:rowOff>293375</xdr:rowOff>
    </xdr:to>
    <xdr:pic>
      <xdr:nvPicPr>
        <xdr:cNvPr id="358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70464" y="755196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258537</xdr:colOff>
      <xdr:row>27</xdr:row>
      <xdr:rowOff>64258</xdr:rowOff>
    </xdr:from>
    <xdr:to>
      <xdr:col>4</xdr:col>
      <xdr:colOff>81644</xdr:colOff>
      <xdr:row>28</xdr:row>
      <xdr:rowOff>174110</xdr:rowOff>
    </xdr:to>
    <xdr:grpSp>
      <xdr:nvGrpSpPr>
        <xdr:cNvPr id="362" name="グループ化 361"/>
        <xdr:cNvGrpSpPr>
          <a:grpSpLocks noChangeAspect="1"/>
        </xdr:cNvGrpSpPr>
      </xdr:nvGrpSpPr>
      <xdr:grpSpPr>
        <a:xfrm>
          <a:off x="2027466" y="8514294"/>
          <a:ext cx="517071" cy="422816"/>
          <a:chOff x="915076" y="2273300"/>
          <a:chExt cx="608924" cy="520700"/>
        </a:xfrm>
      </xdr:grpSpPr>
      <xdr:cxnSp macro="">
        <xdr:nvCxnSpPr>
          <xdr:cNvPr id="363" name="直線コネクタ 362"/>
          <xdr:cNvCxnSpPr/>
        </xdr:nvCxnSpPr>
        <xdr:spPr bwMode="auto">
          <a:xfrm>
            <a:off x="915076" y="2294033"/>
            <a:ext cx="126817" cy="9668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4" name="円弧 363"/>
          <xdr:cNvSpPr/>
        </xdr:nvSpPr>
        <xdr:spPr>
          <a:xfrm flipH="1">
            <a:off x="990600" y="2273300"/>
            <a:ext cx="533400" cy="520700"/>
          </a:xfrm>
          <a:prstGeom prst="arc">
            <a:avLst/>
          </a:prstGeom>
          <a:ln w="38100">
            <a:solidFill>
              <a:srgbClr val="FF0000"/>
            </a:solidFill>
            <a:headEnd type="triangle" w="med" len="me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190500</xdr:colOff>
      <xdr:row>28</xdr:row>
      <xdr:rowOff>68035</xdr:rowOff>
    </xdr:from>
    <xdr:to>
      <xdr:col>3</xdr:col>
      <xdr:colOff>484753</xdr:colOff>
      <xdr:row>28</xdr:row>
      <xdr:rowOff>242878</xdr:rowOff>
    </xdr:to>
    <xdr:grpSp>
      <xdr:nvGrpSpPr>
        <xdr:cNvPr id="365" name="Group 1596"/>
        <xdr:cNvGrpSpPr>
          <a:grpSpLocks/>
        </xdr:cNvGrpSpPr>
      </xdr:nvGrpSpPr>
      <xdr:grpSpPr bwMode="auto">
        <a:xfrm>
          <a:off x="1959429" y="8831035"/>
          <a:ext cx="294253" cy="174843"/>
          <a:chOff x="118" y="402"/>
          <a:chExt cx="27" cy="22"/>
        </a:xfrm>
      </xdr:grpSpPr>
      <xdr:sp macro="" textlink="">
        <xdr:nvSpPr>
          <xdr:cNvPr id="366" name="Line 1597"/>
          <xdr:cNvSpPr>
            <a:spLocks noChangeShapeType="1"/>
          </xdr:cNvSpPr>
        </xdr:nvSpPr>
        <xdr:spPr bwMode="auto">
          <a:xfrm rot="10800000" flipV="1">
            <a:off x="134" y="402"/>
            <a:ext cx="11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67" name="Freeform 1599"/>
          <xdr:cNvSpPr>
            <a:spLocks/>
          </xdr:cNvSpPr>
        </xdr:nvSpPr>
        <xdr:spPr bwMode="auto">
          <a:xfrm>
            <a:off x="118" y="403"/>
            <a:ext cx="16" cy="21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571 w 9571"/>
              <a:gd name="connsiteY0" fmla="*/ 16103 h 16103"/>
              <a:gd name="connsiteX1" fmla="*/ 9571 w 9571"/>
              <a:gd name="connsiteY1" fmla="*/ 6103 h 16103"/>
              <a:gd name="connsiteX2" fmla="*/ 0 w 9571"/>
              <a:gd name="connsiteY2" fmla="*/ 0 h 16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71" h="16103">
                <a:moveTo>
                  <a:pt x="9571" y="16103"/>
                </a:moveTo>
                <a:lnTo>
                  <a:pt x="9571" y="6103"/>
                </a:lnTo>
                <a:cubicBezTo>
                  <a:pt x="6238" y="6103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870857</xdr:colOff>
      <xdr:row>29</xdr:row>
      <xdr:rowOff>40822</xdr:rowOff>
    </xdr:from>
    <xdr:to>
      <xdr:col>4</xdr:col>
      <xdr:colOff>1142999</xdr:colOff>
      <xdr:row>29</xdr:row>
      <xdr:rowOff>293375</xdr:rowOff>
    </xdr:to>
    <xdr:pic>
      <xdr:nvPicPr>
        <xdr:cNvPr id="368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56857" y="8803822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884465</xdr:colOff>
      <xdr:row>31</xdr:row>
      <xdr:rowOff>40822</xdr:rowOff>
    </xdr:from>
    <xdr:to>
      <xdr:col>4</xdr:col>
      <xdr:colOff>1156607</xdr:colOff>
      <xdr:row>31</xdr:row>
      <xdr:rowOff>293375</xdr:rowOff>
    </xdr:to>
    <xdr:pic>
      <xdr:nvPicPr>
        <xdr:cNvPr id="369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70465" y="9429751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217713</xdr:colOff>
      <xdr:row>32</xdr:row>
      <xdr:rowOff>40823</xdr:rowOff>
    </xdr:from>
    <xdr:to>
      <xdr:col>3</xdr:col>
      <xdr:colOff>367392</xdr:colOff>
      <xdr:row>32</xdr:row>
      <xdr:rowOff>272143</xdr:rowOff>
    </xdr:to>
    <xdr:grpSp>
      <xdr:nvGrpSpPr>
        <xdr:cNvPr id="375" name="Group 3494"/>
        <xdr:cNvGrpSpPr>
          <a:grpSpLocks/>
        </xdr:cNvGrpSpPr>
      </xdr:nvGrpSpPr>
      <xdr:grpSpPr bwMode="auto">
        <a:xfrm flipH="1">
          <a:off x="1986642" y="10055680"/>
          <a:ext cx="149679" cy="231320"/>
          <a:chOff x="126" y="1125"/>
          <a:chExt cx="18" cy="25"/>
        </a:xfrm>
      </xdr:grpSpPr>
      <xdr:sp macro="" textlink="">
        <xdr:nvSpPr>
          <xdr:cNvPr id="376" name="Line 1664"/>
          <xdr:cNvSpPr>
            <a:spLocks noChangeShapeType="1"/>
          </xdr:cNvSpPr>
        </xdr:nvSpPr>
        <xdr:spPr bwMode="auto">
          <a:xfrm rot="10800000" flipH="1" flipV="1">
            <a:off x="126" y="1126"/>
            <a:ext cx="4" cy="1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77" name="Freeform 1666"/>
          <xdr:cNvSpPr>
            <a:spLocks/>
          </xdr:cNvSpPr>
        </xdr:nvSpPr>
        <xdr:spPr bwMode="auto">
          <a:xfrm>
            <a:off x="130" y="1125"/>
            <a:ext cx="14" cy="25"/>
          </a:xfrm>
          <a:custGeom>
            <a:avLst/>
            <a:gdLst>
              <a:gd name="T0" fmla="*/ 17 w 14"/>
              <a:gd name="T1" fmla="*/ 13 h 26"/>
              <a:gd name="T2" fmla="*/ 17 w 14"/>
              <a:gd name="T3" fmla="*/ 0 h 26"/>
              <a:gd name="T4" fmla="*/ 0 w 14"/>
              <a:gd name="T5" fmla="*/ 0 h 26"/>
              <a:gd name="T6" fmla="*/ 0 60000 65536"/>
              <a:gd name="T7" fmla="*/ 0 60000 65536"/>
              <a:gd name="T8" fmla="*/ 0 60000 65536"/>
              <a:gd name="T9" fmla="*/ 0 w 14"/>
              <a:gd name="T10" fmla="*/ 0 h 26"/>
              <a:gd name="T11" fmla="*/ 17 w 14"/>
              <a:gd name="T12" fmla="*/ 13 h 2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26">
                <a:moveTo>
                  <a:pt x="0" y="26"/>
                </a:moveTo>
                <a:lnTo>
                  <a:pt x="0" y="13"/>
                </a:lnTo>
                <a:lnTo>
                  <a:pt x="14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176892</xdr:colOff>
      <xdr:row>34</xdr:row>
      <xdr:rowOff>40823</xdr:rowOff>
    </xdr:from>
    <xdr:to>
      <xdr:col>3</xdr:col>
      <xdr:colOff>449036</xdr:colOff>
      <xdr:row>34</xdr:row>
      <xdr:rowOff>285752</xdr:rowOff>
    </xdr:to>
    <xdr:grpSp>
      <xdr:nvGrpSpPr>
        <xdr:cNvPr id="381" name="Group 3494"/>
        <xdr:cNvGrpSpPr>
          <a:grpSpLocks/>
        </xdr:cNvGrpSpPr>
      </xdr:nvGrpSpPr>
      <xdr:grpSpPr bwMode="auto">
        <a:xfrm>
          <a:off x="1945821" y="10681609"/>
          <a:ext cx="272144" cy="244929"/>
          <a:chOff x="122" y="1125"/>
          <a:chExt cx="22" cy="25"/>
        </a:xfrm>
      </xdr:grpSpPr>
      <xdr:sp macro="" textlink="">
        <xdr:nvSpPr>
          <xdr:cNvPr id="382" name="Line 1664"/>
          <xdr:cNvSpPr>
            <a:spLocks noChangeShapeType="1"/>
          </xdr:cNvSpPr>
        </xdr:nvSpPr>
        <xdr:spPr bwMode="auto">
          <a:xfrm rot="10800000" flipH="1" flipV="1">
            <a:off x="122" y="1138"/>
            <a:ext cx="8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83" name="Freeform 1666"/>
          <xdr:cNvSpPr>
            <a:spLocks/>
          </xdr:cNvSpPr>
        </xdr:nvSpPr>
        <xdr:spPr bwMode="auto">
          <a:xfrm>
            <a:off x="130" y="1125"/>
            <a:ext cx="14" cy="25"/>
          </a:xfrm>
          <a:custGeom>
            <a:avLst/>
            <a:gdLst>
              <a:gd name="T0" fmla="*/ 17 w 14"/>
              <a:gd name="T1" fmla="*/ 13 h 26"/>
              <a:gd name="T2" fmla="*/ 17 w 14"/>
              <a:gd name="T3" fmla="*/ 0 h 26"/>
              <a:gd name="T4" fmla="*/ 0 w 14"/>
              <a:gd name="T5" fmla="*/ 0 h 26"/>
              <a:gd name="T6" fmla="*/ 0 60000 65536"/>
              <a:gd name="T7" fmla="*/ 0 60000 65536"/>
              <a:gd name="T8" fmla="*/ 0 60000 65536"/>
              <a:gd name="T9" fmla="*/ 0 w 14"/>
              <a:gd name="T10" fmla="*/ 0 h 26"/>
              <a:gd name="T11" fmla="*/ 17 w 14"/>
              <a:gd name="T12" fmla="*/ 13 h 2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26">
                <a:moveTo>
                  <a:pt x="0" y="26"/>
                </a:moveTo>
                <a:lnTo>
                  <a:pt x="0" y="13"/>
                </a:lnTo>
                <a:lnTo>
                  <a:pt x="14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244928</xdr:colOff>
      <xdr:row>38</xdr:row>
      <xdr:rowOff>40826</xdr:rowOff>
    </xdr:from>
    <xdr:to>
      <xdr:col>3</xdr:col>
      <xdr:colOff>517071</xdr:colOff>
      <xdr:row>38</xdr:row>
      <xdr:rowOff>285750</xdr:rowOff>
    </xdr:to>
    <xdr:grpSp>
      <xdr:nvGrpSpPr>
        <xdr:cNvPr id="8" name="グループ化 7"/>
        <xdr:cNvGrpSpPr/>
      </xdr:nvGrpSpPr>
      <xdr:grpSpPr>
        <a:xfrm>
          <a:off x="2013857" y="11933469"/>
          <a:ext cx="272143" cy="244924"/>
          <a:chOff x="15253607" y="4051142"/>
          <a:chExt cx="482310" cy="553008"/>
        </a:xfrm>
      </xdr:grpSpPr>
      <xdr:cxnSp macro="">
        <xdr:nvCxnSpPr>
          <xdr:cNvPr id="458" name="直線コネクタ 457"/>
          <xdr:cNvCxnSpPr/>
        </xdr:nvCxnSpPr>
        <xdr:spPr bwMode="auto">
          <a:xfrm flipV="1">
            <a:off x="15331513" y="4051142"/>
            <a:ext cx="183" cy="325202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pic>
        <xdr:nvPicPr>
          <xdr:cNvPr id="392" name="image.png" descr="image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/>
          </a:blip>
          <a:stretch>
            <a:fillRect/>
          </a:stretch>
        </xdr:blipFill>
        <xdr:spPr>
          <a:xfrm>
            <a:off x="15253607" y="4245429"/>
            <a:ext cx="482310" cy="358721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  <xdr:twoCellAnchor>
    <xdr:from>
      <xdr:col>3</xdr:col>
      <xdr:colOff>258537</xdr:colOff>
      <xdr:row>42</xdr:row>
      <xdr:rowOff>40821</xdr:rowOff>
    </xdr:from>
    <xdr:to>
      <xdr:col>3</xdr:col>
      <xdr:colOff>408214</xdr:colOff>
      <xdr:row>42</xdr:row>
      <xdr:rowOff>285750</xdr:rowOff>
    </xdr:to>
    <xdr:grpSp>
      <xdr:nvGrpSpPr>
        <xdr:cNvPr id="394" name="グループ化 393"/>
        <xdr:cNvGrpSpPr/>
      </xdr:nvGrpSpPr>
      <xdr:grpSpPr>
        <a:xfrm>
          <a:off x="2027466" y="13185321"/>
          <a:ext cx="149677" cy="244929"/>
          <a:chOff x="6195288" y="7456714"/>
          <a:chExt cx="785176" cy="1374321"/>
        </a:xfrm>
      </xdr:grpSpPr>
      <xdr:sp macro="" textlink="">
        <xdr:nvSpPr>
          <xdr:cNvPr id="399" name="AutoShape 347"/>
          <xdr:cNvSpPr>
            <a:spLocks noChangeArrowheads="1"/>
          </xdr:cNvSpPr>
        </xdr:nvSpPr>
        <xdr:spPr bwMode="auto">
          <a:xfrm rot="2609292">
            <a:off x="6195288" y="8236713"/>
            <a:ext cx="510409" cy="140594"/>
          </a:xfrm>
          <a:prstGeom prst="flowChartProcess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00" name="AutoShape 348"/>
          <xdr:cNvSpPr>
            <a:spLocks noChangeArrowheads="1"/>
          </xdr:cNvSpPr>
        </xdr:nvSpPr>
        <xdr:spPr bwMode="auto">
          <a:xfrm>
            <a:off x="6451055" y="7456714"/>
            <a:ext cx="529409" cy="1374321"/>
          </a:xfrm>
          <a:prstGeom prst="upArrow">
            <a:avLst>
              <a:gd name="adj1" fmla="val 50000"/>
              <a:gd name="adj2" fmla="val 65726"/>
            </a:avLst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167368</xdr:colOff>
      <xdr:row>48</xdr:row>
      <xdr:rowOff>119744</xdr:rowOff>
    </xdr:from>
    <xdr:to>
      <xdr:col>3</xdr:col>
      <xdr:colOff>462643</xdr:colOff>
      <xdr:row>48</xdr:row>
      <xdr:rowOff>243569</xdr:rowOff>
    </xdr:to>
    <xdr:grpSp>
      <xdr:nvGrpSpPr>
        <xdr:cNvPr id="624" name="Group 1557"/>
        <xdr:cNvGrpSpPr>
          <a:grpSpLocks/>
        </xdr:cNvGrpSpPr>
      </xdr:nvGrpSpPr>
      <xdr:grpSpPr bwMode="auto">
        <a:xfrm>
          <a:off x="1936297" y="15142030"/>
          <a:ext cx="295275" cy="123825"/>
          <a:chOff x="116" y="1071"/>
          <a:chExt cx="31" cy="13"/>
        </a:xfrm>
      </xdr:grpSpPr>
      <xdr:sp macro="" textlink="">
        <xdr:nvSpPr>
          <xdr:cNvPr id="625" name="Line 1558"/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26" name="Freeform 1559"/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302080</xdr:colOff>
      <xdr:row>46</xdr:row>
      <xdr:rowOff>28576</xdr:rowOff>
    </xdr:from>
    <xdr:to>
      <xdr:col>3</xdr:col>
      <xdr:colOff>311605</xdr:colOff>
      <xdr:row>46</xdr:row>
      <xdr:rowOff>276226</xdr:rowOff>
    </xdr:to>
    <xdr:cxnSp macro="">
      <xdr:nvCxnSpPr>
        <xdr:cNvPr id="627" name="直線矢印コネクタ 471"/>
        <xdr:cNvCxnSpPr>
          <a:cxnSpLocks noChangeShapeType="1"/>
        </xdr:cNvCxnSpPr>
      </xdr:nvCxnSpPr>
      <xdr:spPr bwMode="auto">
        <a:xfrm flipV="1">
          <a:off x="1907723" y="14111969"/>
          <a:ext cx="9525" cy="247650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404811</xdr:colOff>
      <xdr:row>46</xdr:row>
      <xdr:rowOff>178595</xdr:rowOff>
    </xdr:from>
    <xdr:to>
      <xdr:col>3</xdr:col>
      <xdr:colOff>452436</xdr:colOff>
      <xdr:row>46</xdr:row>
      <xdr:rowOff>207170</xdr:rowOff>
    </xdr:to>
    <xdr:sp macro="" textlink="">
      <xdr:nvSpPr>
        <xdr:cNvPr id="628" name="円/楕円 472"/>
        <xdr:cNvSpPr/>
      </xdr:nvSpPr>
      <xdr:spPr bwMode="auto">
        <a:xfrm flipH="1">
          <a:off x="2010454" y="14261988"/>
          <a:ext cx="47625" cy="28575"/>
        </a:xfrm>
        <a:prstGeom prst="ellipse">
          <a:avLst/>
        </a:prstGeom>
        <a:solidFill>
          <a:srgbClr val="FF0000"/>
        </a:solidFill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163286</xdr:colOff>
      <xdr:row>49</xdr:row>
      <xdr:rowOff>40822</xdr:rowOff>
    </xdr:from>
    <xdr:to>
      <xdr:col>3</xdr:col>
      <xdr:colOff>330654</xdr:colOff>
      <xdr:row>49</xdr:row>
      <xdr:rowOff>276226</xdr:rowOff>
    </xdr:to>
    <xdr:grpSp>
      <xdr:nvGrpSpPr>
        <xdr:cNvPr id="629" name="グループ化 536"/>
        <xdr:cNvGrpSpPr>
          <a:grpSpLocks/>
        </xdr:cNvGrpSpPr>
      </xdr:nvGrpSpPr>
      <xdr:grpSpPr bwMode="auto">
        <a:xfrm>
          <a:off x="1932215" y="15376072"/>
          <a:ext cx="167368" cy="235404"/>
          <a:chOff x="2807679" y="7000569"/>
          <a:chExt cx="193886" cy="333681"/>
        </a:xfrm>
      </xdr:grpSpPr>
      <xdr:cxnSp macro="">
        <xdr:nvCxnSpPr>
          <xdr:cNvPr id="630" name="直線コネクタ 438"/>
          <xdr:cNvCxnSpPr>
            <a:cxnSpLocks noChangeShapeType="1"/>
          </xdr:cNvCxnSpPr>
        </xdr:nvCxnSpPr>
        <xdr:spPr bwMode="auto">
          <a:xfrm rot="5400000">
            <a:off x="2911728" y="7090406"/>
            <a:ext cx="179674" cy="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  <xdr:sp macro="" textlink="">
        <xdr:nvSpPr>
          <xdr:cNvPr id="631" name="フリーフォーム 630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272142</xdr:colOff>
      <xdr:row>43</xdr:row>
      <xdr:rowOff>40821</xdr:rowOff>
    </xdr:from>
    <xdr:to>
      <xdr:col>3</xdr:col>
      <xdr:colOff>517072</xdr:colOff>
      <xdr:row>43</xdr:row>
      <xdr:rowOff>285750</xdr:rowOff>
    </xdr:to>
    <xdr:grpSp>
      <xdr:nvGrpSpPr>
        <xdr:cNvPr id="632" name="グループ化 631"/>
        <xdr:cNvGrpSpPr/>
      </xdr:nvGrpSpPr>
      <xdr:grpSpPr>
        <a:xfrm flipH="1">
          <a:off x="2041071" y="13498285"/>
          <a:ext cx="244930" cy="244929"/>
          <a:chOff x="4925785" y="10355037"/>
          <a:chExt cx="571500" cy="585105"/>
        </a:xfrm>
      </xdr:grpSpPr>
      <xdr:cxnSp macro="">
        <xdr:nvCxnSpPr>
          <xdr:cNvPr id="633" name="直線コネクタ 238"/>
          <xdr:cNvCxnSpPr/>
        </xdr:nvCxnSpPr>
        <xdr:spPr bwMode="auto">
          <a:xfrm flipH="1">
            <a:off x="5170714" y="10678383"/>
            <a:ext cx="308139" cy="193724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直線コネクタ 238"/>
          <xdr:cNvCxnSpPr/>
        </xdr:nvCxnSpPr>
        <xdr:spPr bwMode="auto">
          <a:xfrm rot="16200000" flipH="1">
            <a:off x="5355498" y="10496824"/>
            <a:ext cx="2835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5" name="フリーフォーム 239"/>
          <xdr:cNvSpPr/>
        </xdr:nvSpPr>
        <xdr:spPr bwMode="auto">
          <a:xfrm flipH="1">
            <a:off x="4925785" y="10416622"/>
            <a:ext cx="571500" cy="523520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190502</xdr:colOff>
      <xdr:row>45</xdr:row>
      <xdr:rowOff>40822</xdr:rowOff>
    </xdr:from>
    <xdr:to>
      <xdr:col>3</xdr:col>
      <xdr:colOff>368758</xdr:colOff>
      <xdr:row>45</xdr:row>
      <xdr:rowOff>274863</xdr:rowOff>
    </xdr:to>
    <xdr:grpSp>
      <xdr:nvGrpSpPr>
        <xdr:cNvPr id="636" name="グループ化 536"/>
        <xdr:cNvGrpSpPr>
          <a:grpSpLocks/>
        </xdr:cNvGrpSpPr>
      </xdr:nvGrpSpPr>
      <xdr:grpSpPr bwMode="auto">
        <a:xfrm>
          <a:off x="1959431" y="14124215"/>
          <a:ext cx="178256" cy="234041"/>
          <a:chOff x="2807679" y="7000569"/>
          <a:chExt cx="193886" cy="333681"/>
        </a:xfrm>
      </xdr:grpSpPr>
      <xdr:cxnSp macro="">
        <xdr:nvCxnSpPr>
          <xdr:cNvPr id="637" name="直線コネクタ 364"/>
          <xdr:cNvCxnSpPr>
            <a:cxnSpLocks noChangeShapeType="1"/>
          </xdr:cNvCxnSpPr>
        </xdr:nvCxnSpPr>
        <xdr:spPr bwMode="auto">
          <a:xfrm rot="5400000">
            <a:off x="2911728" y="7090406"/>
            <a:ext cx="179674" cy="0"/>
          </a:xfrm>
          <a:prstGeom prst="line">
            <a:avLst/>
          </a:prstGeom>
          <a:noFill/>
          <a:ln w="381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  <xdr:sp macro="" textlink="">
        <xdr:nvSpPr>
          <xdr:cNvPr id="638" name="フリーフォーム 637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176900</xdr:colOff>
      <xdr:row>44</xdr:row>
      <xdr:rowOff>40821</xdr:rowOff>
    </xdr:from>
    <xdr:to>
      <xdr:col>3</xdr:col>
      <xdr:colOff>367394</xdr:colOff>
      <xdr:row>44</xdr:row>
      <xdr:rowOff>285728</xdr:rowOff>
    </xdr:to>
    <xdr:grpSp>
      <xdr:nvGrpSpPr>
        <xdr:cNvPr id="639" name="グループ化 448"/>
        <xdr:cNvGrpSpPr>
          <a:grpSpLocks/>
        </xdr:cNvGrpSpPr>
      </xdr:nvGrpSpPr>
      <xdr:grpSpPr bwMode="auto">
        <a:xfrm flipH="1">
          <a:off x="1945829" y="13811250"/>
          <a:ext cx="190494" cy="244907"/>
          <a:chOff x="1085851" y="15179529"/>
          <a:chExt cx="84883" cy="146196"/>
        </a:xfrm>
      </xdr:grpSpPr>
      <xdr:cxnSp macro="">
        <xdr:nvCxnSpPr>
          <xdr:cNvPr id="640" name="直線コネクタ 349"/>
          <xdr:cNvCxnSpPr/>
        </xdr:nvCxnSpPr>
        <xdr:spPr bwMode="auto">
          <a:xfrm flipH="1">
            <a:off x="1085851" y="15243326"/>
            <a:ext cx="84883" cy="29244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1" name="フリーフォーム 350"/>
          <xdr:cNvSpPr/>
        </xdr:nvSpPr>
        <xdr:spPr bwMode="auto">
          <a:xfrm>
            <a:off x="1085851" y="15179529"/>
            <a:ext cx="73175" cy="146196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  <a:gd name="connsiteX0" fmla="*/ 0 w 485774"/>
              <a:gd name="connsiteY0" fmla="*/ 433720 h 433720"/>
              <a:gd name="connsiteX1" fmla="*/ 0 w 485774"/>
              <a:gd name="connsiteY1" fmla="*/ 211470 h 433720"/>
              <a:gd name="connsiteX2" fmla="*/ 485774 w 485774"/>
              <a:gd name="connsiteY2" fmla="*/ 0 h 4337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85774" h="433720">
                <a:moveTo>
                  <a:pt x="0" y="433720"/>
                </a:moveTo>
                <a:lnTo>
                  <a:pt x="0" y="211470"/>
                </a:lnTo>
                <a:cubicBezTo>
                  <a:pt x="114300" y="145853"/>
                  <a:pt x="371474" y="65617"/>
                  <a:pt x="485774" y="0"/>
                </a:cubicBez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176894</xdr:colOff>
      <xdr:row>47</xdr:row>
      <xdr:rowOff>68037</xdr:rowOff>
    </xdr:from>
    <xdr:to>
      <xdr:col>4</xdr:col>
      <xdr:colOff>136074</xdr:colOff>
      <xdr:row>48</xdr:row>
      <xdr:rowOff>163286</xdr:rowOff>
    </xdr:to>
    <xdr:grpSp>
      <xdr:nvGrpSpPr>
        <xdr:cNvPr id="642" name="グループ化 641"/>
        <xdr:cNvGrpSpPr/>
      </xdr:nvGrpSpPr>
      <xdr:grpSpPr>
        <a:xfrm>
          <a:off x="1945823" y="14777358"/>
          <a:ext cx="653144" cy="408214"/>
          <a:chOff x="4939392" y="7048500"/>
          <a:chExt cx="2028826" cy="1835605"/>
        </a:xfrm>
      </xdr:grpSpPr>
      <xdr:cxnSp macro="">
        <xdr:nvCxnSpPr>
          <xdr:cNvPr id="643" name="直線コネクタ 642"/>
          <xdr:cNvCxnSpPr/>
        </xdr:nvCxnSpPr>
        <xdr:spPr bwMode="auto">
          <a:xfrm>
            <a:off x="4939392" y="7048500"/>
            <a:ext cx="228354" cy="47931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4" name="円弧 643"/>
          <xdr:cNvSpPr/>
        </xdr:nvSpPr>
        <xdr:spPr bwMode="auto">
          <a:xfrm flipH="1">
            <a:off x="5057455" y="7075715"/>
            <a:ext cx="1910763" cy="1808390"/>
          </a:xfrm>
          <a:prstGeom prst="arc">
            <a:avLst/>
          </a:prstGeom>
          <a:ln w="38100">
            <a:solidFill>
              <a:srgbClr val="FF0000"/>
            </a:solidFill>
            <a:headEnd type="triangle" w="med" len="me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204106</xdr:colOff>
      <xdr:row>50</xdr:row>
      <xdr:rowOff>27218</xdr:rowOff>
    </xdr:from>
    <xdr:to>
      <xdr:col>3</xdr:col>
      <xdr:colOff>435429</xdr:colOff>
      <xdr:row>50</xdr:row>
      <xdr:rowOff>272146</xdr:rowOff>
    </xdr:to>
    <xdr:grpSp>
      <xdr:nvGrpSpPr>
        <xdr:cNvPr id="645" name="グループ化 644"/>
        <xdr:cNvGrpSpPr/>
      </xdr:nvGrpSpPr>
      <xdr:grpSpPr>
        <a:xfrm>
          <a:off x="1973035" y="15675432"/>
          <a:ext cx="231323" cy="244928"/>
          <a:chOff x="5778954" y="6667501"/>
          <a:chExt cx="396421" cy="583746"/>
        </a:xfrm>
      </xdr:grpSpPr>
      <xdr:sp macro="" textlink="">
        <xdr:nvSpPr>
          <xdr:cNvPr id="646" name="Line 1369"/>
          <xdr:cNvSpPr>
            <a:spLocks noChangeShapeType="1"/>
          </xdr:cNvSpPr>
        </xdr:nvSpPr>
        <xdr:spPr bwMode="auto">
          <a:xfrm flipV="1">
            <a:off x="5779297" y="6999224"/>
            <a:ext cx="256" cy="2471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47" name="Line 1369"/>
          <xdr:cNvSpPr>
            <a:spLocks noChangeShapeType="1"/>
          </xdr:cNvSpPr>
        </xdr:nvSpPr>
        <xdr:spPr bwMode="auto">
          <a:xfrm flipV="1">
            <a:off x="6174865" y="6765071"/>
            <a:ext cx="256" cy="2471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48" name="Freeform 1370"/>
          <xdr:cNvSpPr>
            <a:spLocks/>
          </xdr:cNvSpPr>
        </xdr:nvSpPr>
        <xdr:spPr bwMode="auto">
          <a:xfrm flipH="1">
            <a:off x="5778954" y="6667501"/>
            <a:ext cx="396421" cy="583746"/>
          </a:xfrm>
          <a:custGeom>
            <a:avLst/>
            <a:gdLst>
              <a:gd name="T0" fmla="*/ 167566 w 46"/>
              <a:gd name="T1" fmla="*/ 886908 h 100"/>
              <a:gd name="T2" fmla="*/ 167566 w 46"/>
              <a:gd name="T3" fmla="*/ 0 h 100"/>
              <a:gd name="T4" fmla="*/ 0 w 46"/>
              <a:gd name="T5" fmla="*/ 0 h 100"/>
              <a:gd name="T6" fmla="*/ 0 60000 65536"/>
              <a:gd name="T7" fmla="*/ 0 60000 65536"/>
              <a:gd name="T8" fmla="*/ 0 60000 65536"/>
              <a:gd name="T9" fmla="*/ 0 w 46"/>
              <a:gd name="T10" fmla="*/ 0 h 100"/>
              <a:gd name="T11" fmla="*/ 17 w 46"/>
              <a:gd name="T12" fmla="*/ 13 h 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6" h="100">
                <a:moveTo>
                  <a:pt x="0" y="100"/>
                </a:moveTo>
                <a:lnTo>
                  <a:pt x="0" y="57"/>
                </a:lnTo>
                <a:lnTo>
                  <a:pt x="46" y="56"/>
                </a:lnTo>
                <a:lnTo>
                  <a:pt x="45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216886</xdr:colOff>
      <xdr:row>36</xdr:row>
      <xdr:rowOff>80318</xdr:rowOff>
    </xdr:from>
    <xdr:to>
      <xdr:col>3</xdr:col>
      <xdr:colOff>460559</xdr:colOff>
      <xdr:row>36</xdr:row>
      <xdr:rowOff>273081</xdr:rowOff>
    </xdr:to>
    <xdr:grpSp>
      <xdr:nvGrpSpPr>
        <xdr:cNvPr id="659" name="グループ化 658"/>
        <xdr:cNvGrpSpPr/>
      </xdr:nvGrpSpPr>
      <xdr:grpSpPr>
        <a:xfrm rot="3248237" flipH="1">
          <a:off x="2011270" y="11321577"/>
          <a:ext cx="192763" cy="243673"/>
          <a:chOff x="6071426" y="22407620"/>
          <a:chExt cx="1548573" cy="1095323"/>
        </a:xfrm>
      </xdr:grpSpPr>
      <xdr:cxnSp macro="">
        <xdr:nvCxnSpPr>
          <xdr:cNvPr id="660" name="直線コネクタ 659"/>
          <xdr:cNvCxnSpPr/>
        </xdr:nvCxnSpPr>
        <xdr:spPr bwMode="auto">
          <a:xfrm rot="3248237" flipV="1">
            <a:off x="6366999" y="22695726"/>
            <a:ext cx="11839" cy="602985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61" name="グループ化 113"/>
          <xdr:cNvGrpSpPr>
            <a:grpSpLocks/>
          </xdr:cNvGrpSpPr>
        </xdr:nvGrpSpPr>
        <xdr:grpSpPr bwMode="auto">
          <a:xfrm>
            <a:off x="6581001" y="22407620"/>
            <a:ext cx="1038998" cy="1095323"/>
            <a:chOff x="2245523" y="26599727"/>
            <a:chExt cx="250374" cy="301396"/>
          </a:xfrm>
        </xdr:grpSpPr>
        <xdr:cxnSp macro="">
          <xdr:nvCxnSpPr>
            <xdr:cNvPr id="662" name="直線矢印コネクタ 661"/>
            <xdr:cNvCxnSpPr/>
          </xdr:nvCxnSpPr>
          <xdr:spPr>
            <a:xfrm flipV="1">
              <a:off x="2245523" y="26599727"/>
              <a:ext cx="250374" cy="133170"/>
            </a:xfrm>
            <a:prstGeom prst="straightConnector1">
              <a:avLst/>
            </a:prstGeom>
            <a:ln w="38100">
              <a:solidFill>
                <a:srgbClr val="FF0000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3" name="直線コネクタ 662"/>
            <xdr:cNvCxnSpPr/>
          </xdr:nvCxnSpPr>
          <xdr:spPr>
            <a:xfrm flipH="1">
              <a:off x="2246283" y="26719943"/>
              <a:ext cx="836" cy="181180"/>
            </a:xfrm>
            <a:prstGeom prst="line">
              <a:avLst/>
            </a:prstGeom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217714</xdr:colOff>
      <xdr:row>51</xdr:row>
      <xdr:rowOff>81643</xdr:rowOff>
    </xdr:from>
    <xdr:to>
      <xdr:col>3</xdr:col>
      <xdr:colOff>461387</xdr:colOff>
      <xdr:row>51</xdr:row>
      <xdr:rowOff>274406</xdr:rowOff>
    </xdr:to>
    <xdr:grpSp>
      <xdr:nvGrpSpPr>
        <xdr:cNvPr id="669" name="グループ化 668"/>
        <xdr:cNvGrpSpPr/>
      </xdr:nvGrpSpPr>
      <xdr:grpSpPr>
        <a:xfrm rot="3248237" flipH="1">
          <a:off x="2012098" y="16017367"/>
          <a:ext cx="192763" cy="243673"/>
          <a:chOff x="6071426" y="22407620"/>
          <a:chExt cx="1548573" cy="1095323"/>
        </a:xfrm>
      </xdr:grpSpPr>
      <xdr:cxnSp macro="">
        <xdr:nvCxnSpPr>
          <xdr:cNvPr id="670" name="直線コネクタ 669"/>
          <xdr:cNvCxnSpPr/>
        </xdr:nvCxnSpPr>
        <xdr:spPr bwMode="auto">
          <a:xfrm rot="3248237" flipV="1">
            <a:off x="6366999" y="22695726"/>
            <a:ext cx="11839" cy="602985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71" name="グループ化 113"/>
          <xdr:cNvGrpSpPr>
            <a:grpSpLocks/>
          </xdr:cNvGrpSpPr>
        </xdr:nvGrpSpPr>
        <xdr:grpSpPr bwMode="auto">
          <a:xfrm>
            <a:off x="6581001" y="22407620"/>
            <a:ext cx="1038998" cy="1095323"/>
            <a:chOff x="2245523" y="26599727"/>
            <a:chExt cx="250374" cy="301396"/>
          </a:xfrm>
        </xdr:grpSpPr>
        <xdr:cxnSp macro="">
          <xdr:nvCxnSpPr>
            <xdr:cNvPr id="672" name="直線矢印コネクタ 671"/>
            <xdr:cNvCxnSpPr/>
          </xdr:nvCxnSpPr>
          <xdr:spPr>
            <a:xfrm flipV="1">
              <a:off x="2245523" y="26599727"/>
              <a:ext cx="250374" cy="133170"/>
            </a:xfrm>
            <a:prstGeom prst="straightConnector1">
              <a:avLst/>
            </a:prstGeom>
            <a:ln w="38100">
              <a:solidFill>
                <a:srgbClr val="FF0000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3" name="直線コネクタ 672"/>
            <xdr:cNvCxnSpPr/>
          </xdr:nvCxnSpPr>
          <xdr:spPr>
            <a:xfrm flipH="1">
              <a:off x="2246283" y="26719943"/>
              <a:ext cx="836" cy="181180"/>
            </a:xfrm>
            <a:prstGeom prst="line">
              <a:avLst/>
            </a:prstGeom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217714</xdr:colOff>
      <xdr:row>52</xdr:row>
      <xdr:rowOff>81643</xdr:rowOff>
    </xdr:from>
    <xdr:to>
      <xdr:col>3</xdr:col>
      <xdr:colOff>461387</xdr:colOff>
      <xdr:row>52</xdr:row>
      <xdr:rowOff>274406</xdr:rowOff>
    </xdr:to>
    <xdr:grpSp>
      <xdr:nvGrpSpPr>
        <xdr:cNvPr id="674" name="グループ化 673"/>
        <xdr:cNvGrpSpPr/>
      </xdr:nvGrpSpPr>
      <xdr:grpSpPr>
        <a:xfrm rot="3248237" flipH="1">
          <a:off x="2012098" y="16330331"/>
          <a:ext cx="192763" cy="243673"/>
          <a:chOff x="6071426" y="22407620"/>
          <a:chExt cx="1548573" cy="1095323"/>
        </a:xfrm>
      </xdr:grpSpPr>
      <xdr:cxnSp macro="">
        <xdr:nvCxnSpPr>
          <xdr:cNvPr id="675" name="直線コネクタ 674"/>
          <xdr:cNvCxnSpPr/>
        </xdr:nvCxnSpPr>
        <xdr:spPr bwMode="auto">
          <a:xfrm rot="3248237" flipV="1">
            <a:off x="6366999" y="22695726"/>
            <a:ext cx="11839" cy="602985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76" name="グループ化 113"/>
          <xdr:cNvGrpSpPr>
            <a:grpSpLocks/>
          </xdr:cNvGrpSpPr>
        </xdr:nvGrpSpPr>
        <xdr:grpSpPr bwMode="auto">
          <a:xfrm>
            <a:off x="6581001" y="22407620"/>
            <a:ext cx="1038998" cy="1095323"/>
            <a:chOff x="2245523" y="26599727"/>
            <a:chExt cx="250374" cy="301396"/>
          </a:xfrm>
        </xdr:grpSpPr>
        <xdr:cxnSp macro="">
          <xdr:nvCxnSpPr>
            <xdr:cNvPr id="677" name="直線矢印コネクタ 676"/>
            <xdr:cNvCxnSpPr/>
          </xdr:nvCxnSpPr>
          <xdr:spPr>
            <a:xfrm flipV="1">
              <a:off x="2245523" y="26599727"/>
              <a:ext cx="250374" cy="133170"/>
            </a:xfrm>
            <a:prstGeom prst="straightConnector1">
              <a:avLst/>
            </a:prstGeom>
            <a:ln w="38100">
              <a:solidFill>
                <a:srgbClr val="FF0000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8" name="直線コネクタ 677"/>
            <xdr:cNvCxnSpPr/>
          </xdr:nvCxnSpPr>
          <xdr:spPr>
            <a:xfrm flipH="1">
              <a:off x="2246283" y="26719943"/>
              <a:ext cx="836" cy="181180"/>
            </a:xfrm>
            <a:prstGeom prst="line">
              <a:avLst/>
            </a:prstGeom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830036</xdr:colOff>
      <xdr:row>51</xdr:row>
      <xdr:rowOff>27214</xdr:rowOff>
    </xdr:from>
    <xdr:to>
      <xdr:col>4</xdr:col>
      <xdr:colOff>1102178</xdr:colOff>
      <xdr:row>51</xdr:row>
      <xdr:rowOff>279767</xdr:rowOff>
    </xdr:to>
    <xdr:pic>
      <xdr:nvPicPr>
        <xdr:cNvPr id="679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16036" y="15675428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830036</xdr:colOff>
      <xdr:row>52</xdr:row>
      <xdr:rowOff>40821</xdr:rowOff>
    </xdr:from>
    <xdr:to>
      <xdr:col>4</xdr:col>
      <xdr:colOff>1102178</xdr:colOff>
      <xdr:row>52</xdr:row>
      <xdr:rowOff>293374</xdr:rowOff>
    </xdr:to>
    <xdr:pic>
      <xdr:nvPicPr>
        <xdr:cNvPr id="681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16036" y="1600200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272143</xdr:colOff>
      <xdr:row>53</xdr:row>
      <xdr:rowOff>27214</xdr:rowOff>
    </xdr:from>
    <xdr:to>
      <xdr:col>3</xdr:col>
      <xdr:colOff>367393</xdr:colOff>
      <xdr:row>53</xdr:row>
      <xdr:rowOff>258536</xdr:rowOff>
    </xdr:to>
    <xdr:grpSp>
      <xdr:nvGrpSpPr>
        <xdr:cNvPr id="682" name="グループ化 681"/>
        <xdr:cNvGrpSpPr/>
      </xdr:nvGrpSpPr>
      <xdr:grpSpPr>
        <a:xfrm>
          <a:off x="2041072" y="16614321"/>
          <a:ext cx="95250" cy="231322"/>
          <a:chOff x="14845472" y="2321717"/>
          <a:chExt cx="108779" cy="308341"/>
        </a:xfrm>
      </xdr:grpSpPr>
      <xdr:cxnSp macro="">
        <xdr:nvCxnSpPr>
          <xdr:cNvPr id="683" name="直線コネクタ 682"/>
          <xdr:cNvCxnSpPr/>
        </xdr:nvCxnSpPr>
        <xdr:spPr bwMode="auto">
          <a:xfrm flipH="1" flipV="1">
            <a:off x="14845472" y="2523231"/>
            <a:ext cx="108779" cy="99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" name="直線矢印コネクタ 683"/>
          <xdr:cNvCxnSpPr/>
        </xdr:nvCxnSpPr>
        <xdr:spPr bwMode="auto">
          <a:xfrm flipV="1">
            <a:off x="14954246" y="2321717"/>
            <a:ext cx="4" cy="30834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244929</xdr:colOff>
      <xdr:row>54</xdr:row>
      <xdr:rowOff>27214</xdr:rowOff>
    </xdr:from>
    <xdr:to>
      <xdr:col>3</xdr:col>
      <xdr:colOff>476252</xdr:colOff>
      <xdr:row>54</xdr:row>
      <xdr:rowOff>272142</xdr:rowOff>
    </xdr:to>
    <xdr:grpSp>
      <xdr:nvGrpSpPr>
        <xdr:cNvPr id="689" name="グループ化 688"/>
        <xdr:cNvGrpSpPr/>
      </xdr:nvGrpSpPr>
      <xdr:grpSpPr>
        <a:xfrm>
          <a:off x="2013858" y="16927285"/>
          <a:ext cx="231323" cy="244928"/>
          <a:chOff x="5778954" y="6667501"/>
          <a:chExt cx="396421" cy="583746"/>
        </a:xfrm>
      </xdr:grpSpPr>
      <xdr:sp macro="" textlink="">
        <xdr:nvSpPr>
          <xdr:cNvPr id="690" name="Line 1369"/>
          <xdr:cNvSpPr>
            <a:spLocks noChangeShapeType="1"/>
          </xdr:cNvSpPr>
        </xdr:nvSpPr>
        <xdr:spPr bwMode="auto">
          <a:xfrm flipV="1">
            <a:off x="5779297" y="6999224"/>
            <a:ext cx="256" cy="2471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91" name="Line 1369"/>
          <xdr:cNvSpPr>
            <a:spLocks noChangeShapeType="1"/>
          </xdr:cNvSpPr>
        </xdr:nvSpPr>
        <xdr:spPr bwMode="auto">
          <a:xfrm flipV="1">
            <a:off x="6174865" y="6765071"/>
            <a:ext cx="256" cy="2471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92" name="Freeform 1370"/>
          <xdr:cNvSpPr>
            <a:spLocks/>
          </xdr:cNvSpPr>
        </xdr:nvSpPr>
        <xdr:spPr bwMode="auto">
          <a:xfrm flipH="1">
            <a:off x="5778954" y="6667501"/>
            <a:ext cx="396421" cy="583746"/>
          </a:xfrm>
          <a:custGeom>
            <a:avLst/>
            <a:gdLst>
              <a:gd name="T0" fmla="*/ 167566 w 46"/>
              <a:gd name="T1" fmla="*/ 886908 h 100"/>
              <a:gd name="T2" fmla="*/ 167566 w 46"/>
              <a:gd name="T3" fmla="*/ 0 h 100"/>
              <a:gd name="T4" fmla="*/ 0 w 46"/>
              <a:gd name="T5" fmla="*/ 0 h 100"/>
              <a:gd name="T6" fmla="*/ 0 60000 65536"/>
              <a:gd name="T7" fmla="*/ 0 60000 65536"/>
              <a:gd name="T8" fmla="*/ 0 60000 65536"/>
              <a:gd name="T9" fmla="*/ 0 w 46"/>
              <a:gd name="T10" fmla="*/ 0 h 100"/>
              <a:gd name="T11" fmla="*/ 17 w 46"/>
              <a:gd name="T12" fmla="*/ 13 h 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6" h="100">
                <a:moveTo>
                  <a:pt x="0" y="100"/>
                </a:moveTo>
                <a:lnTo>
                  <a:pt x="0" y="57"/>
                </a:lnTo>
                <a:lnTo>
                  <a:pt x="46" y="56"/>
                </a:lnTo>
                <a:lnTo>
                  <a:pt x="45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231321</xdr:colOff>
      <xdr:row>55</xdr:row>
      <xdr:rowOff>68036</xdr:rowOff>
    </xdr:from>
    <xdr:to>
      <xdr:col>4</xdr:col>
      <xdr:colOff>54428</xdr:colOff>
      <xdr:row>56</xdr:row>
      <xdr:rowOff>177888</xdr:rowOff>
    </xdr:to>
    <xdr:grpSp>
      <xdr:nvGrpSpPr>
        <xdr:cNvPr id="693" name="グループ化 692"/>
        <xdr:cNvGrpSpPr>
          <a:grpSpLocks noChangeAspect="1"/>
        </xdr:cNvGrpSpPr>
      </xdr:nvGrpSpPr>
      <xdr:grpSpPr>
        <a:xfrm>
          <a:off x="2000250" y="17281072"/>
          <a:ext cx="517071" cy="422816"/>
          <a:chOff x="915076" y="2273300"/>
          <a:chExt cx="608924" cy="520700"/>
        </a:xfrm>
      </xdr:grpSpPr>
      <xdr:cxnSp macro="">
        <xdr:nvCxnSpPr>
          <xdr:cNvPr id="694" name="直線コネクタ 693"/>
          <xdr:cNvCxnSpPr/>
        </xdr:nvCxnSpPr>
        <xdr:spPr bwMode="auto">
          <a:xfrm>
            <a:off x="915076" y="2294033"/>
            <a:ext cx="126817" cy="9668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5" name="円弧 694"/>
          <xdr:cNvSpPr/>
        </xdr:nvSpPr>
        <xdr:spPr>
          <a:xfrm flipH="1">
            <a:off x="990600" y="2273300"/>
            <a:ext cx="533400" cy="520700"/>
          </a:xfrm>
          <a:prstGeom prst="arc">
            <a:avLst/>
          </a:prstGeom>
          <a:ln w="38100">
            <a:solidFill>
              <a:srgbClr val="FF0000"/>
            </a:solidFill>
            <a:headEnd type="triangle" w="med" len="me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217715</xdr:colOff>
      <xdr:row>56</xdr:row>
      <xdr:rowOff>68035</xdr:rowOff>
    </xdr:from>
    <xdr:to>
      <xdr:col>4</xdr:col>
      <xdr:colOff>40822</xdr:colOff>
      <xdr:row>57</xdr:row>
      <xdr:rowOff>177888</xdr:rowOff>
    </xdr:to>
    <xdr:grpSp>
      <xdr:nvGrpSpPr>
        <xdr:cNvPr id="696" name="グループ化 695"/>
        <xdr:cNvGrpSpPr>
          <a:grpSpLocks noChangeAspect="1"/>
        </xdr:cNvGrpSpPr>
      </xdr:nvGrpSpPr>
      <xdr:grpSpPr>
        <a:xfrm>
          <a:off x="1986644" y="17594035"/>
          <a:ext cx="517071" cy="422817"/>
          <a:chOff x="915076" y="2273300"/>
          <a:chExt cx="608924" cy="520700"/>
        </a:xfrm>
      </xdr:grpSpPr>
      <xdr:cxnSp macro="">
        <xdr:nvCxnSpPr>
          <xdr:cNvPr id="697" name="直線コネクタ 696"/>
          <xdr:cNvCxnSpPr/>
        </xdr:nvCxnSpPr>
        <xdr:spPr bwMode="auto">
          <a:xfrm>
            <a:off x="915076" y="2294033"/>
            <a:ext cx="126817" cy="96689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8" name="円弧 697"/>
          <xdr:cNvSpPr/>
        </xdr:nvSpPr>
        <xdr:spPr>
          <a:xfrm flipH="1">
            <a:off x="990600" y="2273300"/>
            <a:ext cx="533400" cy="520700"/>
          </a:xfrm>
          <a:prstGeom prst="arc">
            <a:avLst/>
          </a:prstGeom>
          <a:ln w="38100">
            <a:solidFill>
              <a:srgbClr val="FF0000"/>
            </a:solidFill>
            <a:headEnd type="triangle" w="med" len="me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137526</xdr:colOff>
      <xdr:row>82</xdr:row>
      <xdr:rowOff>11615</xdr:rowOff>
    </xdr:from>
    <xdr:to>
      <xdr:col>3</xdr:col>
      <xdr:colOff>544285</xdr:colOff>
      <xdr:row>82</xdr:row>
      <xdr:rowOff>285751</xdr:rowOff>
    </xdr:to>
    <xdr:grpSp>
      <xdr:nvGrpSpPr>
        <xdr:cNvPr id="24" name="グループ化 23"/>
        <xdr:cNvGrpSpPr/>
      </xdr:nvGrpSpPr>
      <xdr:grpSpPr>
        <a:xfrm>
          <a:off x="1906455" y="25674686"/>
          <a:ext cx="406759" cy="274136"/>
          <a:chOff x="15323097" y="23307043"/>
          <a:chExt cx="1271541" cy="1022522"/>
        </a:xfrm>
      </xdr:grpSpPr>
      <xdr:cxnSp macro="">
        <xdr:nvCxnSpPr>
          <xdr:cNvPr id="830" name="直線コネクタ 829"/>
          <xdr:cNvCxnSpPr/>
        </xdr:nvCxnSpPr>
        <xdr:spPr bwMode="auto">
          <a:xfrm rot="16200000" flipH="1">
            <a:off x="16305934" y="23658249"/>
            <a:ext cx="11985" cy="565422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grpSp>
        <xdr:nvGrpSpPr>
          <xdr:cNvPr id="6" name="グループ化 5"/>
          <xdr:cNvGrpSpPr/>
        </xdr:nvGrpSpPr>
        <xdr:grpSpPr>
          <a:xfrm rot="16200000">
            <a:off x="15166984" y="23463156"/>
            <a:ext cx="1022522" cy="710296"/>
            <a:chOff x="15832208" y="23126258"/>
            <a:chExt cx="768505" cy="334782"/>
          </a:xfrm>
        </xdr:grpSpPr>
        <xdr:grpSp>
          <xdr:nvGrpSpPr>
            <xdr:cNvPr id="280" name="Group 1640"/>
            <xdr:cNvGrpSpPr>
              <a:grpSpLocks/>
            </xdr:cNvGrpSpPr>
          </xdr:nvGrpSpPr>
          <xdr:grpSpPr bwMode="auto">
            <a:xfrm>
              <a:off x="16129568" y="23126258"/>
              <a:ext cx="471145" cy="330427"/>
              <a:chOff x="133" y="586"/>
              <a:chExt cx="16" cy="10"/>
            </a:xfrm>
          </xdr:grpSpPr>
          <xdr:sp macro="" textlink="">
            <xdr:nvSpPr>
              <xdr:cNvPr id="281" name="Line 1641"/>
              <xdr:cNvSpPr>
                <a:spLocks noChangeShapeType="1"/>
              </xdr:cNvSpPr>
            </xdr:nvSpPr>
            <xdr:spPr bwMode="auto">
              <a:xfrm rot="10800000" flipV="1">
                <a:off x="133" y="586"/>
                <a:ext cx="0" cy="7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 type="none" w="med" len="sm"/>
              </a:ln>
              <a:extLst>
                <a:ext uri="{909E8E84-426E-40DD-AFC4-6F175D3DCCD1}">
                  <a14:hiddenFill xmlns:a14="http://schemas.microsoft.com/office/drawing/2010/main" xmlns="">
                    <a:noFill/>
                  </a14:hiddenFill>
                </a:ext>
              </a:extLst>
            </xdr:spPr>
          </xdr:sp>
          <xdr:sp macro="" textlink="">
            <xdr:nvSpPr>
              <xdr:cNvPr id="282" name="Freeform 1642"/>
              <xdr:cNvSpPr>
                <a:spLocks/>
              </xdr:cNvSpPr>
            </xdr:nvSpPr>
            <xdr:spPr bwMode="auto">
              <a:xfrm>
                <a:off x="133" y="593"/>
                <a:ext cx="16" cy="3"/>
              </a:xfrm>
              <a:custGeom>
                <a:avLst/>
                <a:gdLst>
                  <a:gd name="T0" fmla="*/ 0 w 13"/>
                  <a:gd name="T1" fmla="*/ 32 h 11"/>
                  <a:gd name="T2" fmla="*/ 0 w 13"/>
                  <a:gd name="T3" fmla="*/ 0 h 11"/>
                  <a:gd name="T4" fmla="*/ 199 w 13"/>
                  <a:gd name="T5" fmla="*/ 0 h 11"/>
                  <a:gd name="T6" fmla="*/ 0 60000 65536"/>
                  <a:gd name="T7" fmla="*/ 0 60000 65536"/>
                  <a:gd name="T8" fmla="*/ 0 60000 65536"/>
                  <a:gd name="T9" fmla="*/ 0 w 13"/>
                  <a:gd name="T10" fmla="*/ 0 h 11"/>
                  <a:gd name="T11" fmla="*/ 13 w 13"/>
                  <a:gd name="T12" fmla="*/ 11 h 11"/>
                  <a:gd name="connsiteX0" fmla="*/ 0 w 14775"/>
                  <a:gd name="connsiteY0" fmla="*/ 8706 h 8706"/>
                  <a:gd name="connsiteX1" fmla="*/ 4775 w 14775"/>
                  <a:gd name="connsiteY1" fmla="*/ 0 h 8706"/>
                  <a:gd name="connsiteX2" fmla="*/ 14775 w 14775"/>
                  <a:gd name="connsiteY2" fmla="*/ 0 h 8706"/>
                  <a:gd name="connsiteX0" fmla="*/ 0 w 7106"/>
                  <a:gd name="connsiteY0" fmla="*/ 3789 h 3789"/>
                  <a:gd name="connsiteX1" fmla="*/ 338 w 7106"/>
                  <a:gd name="connsiteY1" fmla="*/ 0 h 3789"/>
                  <a:gd name="connsiteX2" fmla="*/ 7106 w 7106"/>
                  <a:gd name="connsiteY2" fmla="*/ 0 h 3789"/>
                  <a:gd name="connsiteX0" fmla="*/ 0 w 9591"/>
                  <a:gd name="connsiteY0" fmla="*/ 8059 h 8059"/>
                  <a:gd name="connsiteX1" fmla="*/ 67 w 9591"/>
                  <a:gd name="connsiteY1" fmla="*/ 0 h 8059"/>
                  <a:gd name="connsiteX2" fmla="*/ 9591 w 9591"/>
                  <a:gd name="connsiteY2" fmla="*/ 0 h 805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9591" h="8059">
                    <a:moveTo>
                      <a:pt x="0" y="8059"/>
                    </a:moveTo>
                    <a:cubicBezTo>
                      <a:pt x="159" y="4726"/>
                      <a:pt x="-92" y="3333"/>
                      <a:pt x="67" y="0"/>
                    </a:cubicBezTo>
                    <a:lnTo>
                      <a:pt x="9591" y="0"/>
                    </a:lnTo>
                  </a:path>
                </a:pathLst>
              </a:custGeom>
              <a:noFill/>
              <a:ln w="38100" cap="flat" cmpd="sng">
                <a:solidFill>
                  <a:srgbClr val="FF0000"/>
                </a:solidFill>
                <a:prstDash val="solid"/>
                <a:round/>
                <a:headEnd type="none" w="med" len="med"/>
                <a:tailEnd type="triangle" w="med" len="sm"/>
              </a:ln>
              <a:extLst>
                <a:ext uri="{909E8E84-426E-40DD-AFC4-6F175D3DCCD1}">
                  <a14:hiddenFill xmlns:a14="http://schemas.microsoft.com/office/drawing/2010/main" xmlns="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cxnSp macro="">
          <xdr:nvCxnSpPr>
            <xdr:cNvPr id="700" name="直線コネクタ 699"/>
            <xdr:cNvCxnSpPr/>
          </xdr:nvCxnSpPr>
          <xdr:spPr bwMode="auto">
            <a:xfrm rot="5400000" flipH="1">
              <a:off x="15977235" y="23314055"/>
              <a:ext cx="1958" cy="292011"/>
            </a:xfrm>
            <a:prstGeom prst="line">
              <a:avLst/>
            </a:prstGeom>
            <a:noFill/>
            <a:ln w="38100" cap="flat" cmpd="sng" algn="ctr">
              <a:solidFill>
                <a:srgbClr val="FF0000"/>
              </a:solidFill>
              <a:prstDash val="solid"/>
            </a:ln>
            <a:effectLst/>
          </xdr:spPr>
        </xdr:cxnSp>
      </xdr:grpSp>
    </xdr:grpSp>
    <xdr:clientData/>
  </xdr:twoCellAnchor>
  <xdr:twoCellAnchor>
    <xdr:from>
      <xdr:col>3</xdr:col>
      <xdr:colOff>204107</xdr:colOff>
      <xdr:row>59</xdr:row>
      <xdr:rowOff>142756</xdr:rowOff>
    </xdr:from>
    <xdr:to>
      <xdr:col>3</xdr:col>
      <xdr:colOff>476250</xdr:colOff>
      <xdr:row>59</xdr:row>
      <xdr:rowOff>301631</xdr:rowOff>
    </xdr:to>
    <xdr:pic>
      <xdr:nvPicPr>
        <xdr:cNvPr id="701" name="image.png" descr="image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/>
        </a:blip>
        <a:stretch>
          <a:fillRect/>
        </a:stretch>
      </xdr:blipFill>
      <xdr:spPr>
        <a:xfrm>
          <a:off x="1809750" y="18294685"/>
          <a:ext cx="272143" cy="158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190500</xdr:colOff>
      <xdr:row>60</xdr:row>
      <xdr:rowOff>40822</xdr:rowOff>
    </xdr:from>
    <xdr:to>
      <xdr:col>3</xdr:col>
      <xdr:colOff>514350</xdr:colOff>
      <xdr:row>60</xdr:row>
      <xdr:rowOff>267041</xdr:rowOff>
    </xdr:to>
    <xdr:grpSp>
      <xdr:nvGrpSpPr>
        <xdr:cNvPr id="702" name="Group 1367"/>
        <xdr:cNvGrpSpPr>
          <a:grpSpLocks/>
        </xdr:cNvGrpSpPr>
      </xdr:nvGrpSpPr>
      <xdr:grpSpPr bwMode="auto">
        <a:xfrm flipH="1">
          <a:off x="1959429" y="18818679"/>
          <a:ext cx="323850" cy="226219"/>
          <a:chOff x="117" y="399"/>
          <a:chExt cx="31" cy="25"/>
        </a:xfrm>
      </xdr:grpSpPr>
      <xdr:sp macro="" textlink="">
        <xdr:nvSpPr>
          <xdr:cNvPr id="703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04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05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176893</xdr:colOff>
      <xdr:row>62</xdr:row>
      <xdr:rowOff>40821</xdr:rowOff>
    </xdr:from>
    <xdr:to>
      <xdr:col>3</xdr:col>
      <xdr:colOff>472168</xdr:colOff>
      <xdr:row>62</xdr:row>
      <xdr:rowOff>278946</xdr:rowOff>
    </xdr:to>
    <xdr:grpSp>
      <xdr:nvGrpSpPr>
        <xdr:cNvPr id="706" name="Group 1367"/>
        <xdr:cNvGrpSpPr>
          <a:grpSpLocks/>
        </xdr:cNvGrpSpPr>
      </xdr:nvGrpSpPr>
      <xdr:grpSpPr bwMode="auto">
        <a:xfrm>
          <a:off x="1945822" y="19444607"/>
          <a:ext cx="295275" cy="238125"/>
          <a:chOff x="117" y="399"/>
          <a:chExt cx="31" cy="25"/>
        </a:xfrm>
      </xdr:grpSpPr>
      <xdr:sp macro="" textlink="">
        <xdr:nvSpPr>
          <xdr:cNvPr id="707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08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09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843643</xdr:colOff>
      <xdr:row>64</xdr:row>
      <xdr:rowOff>40822</xdr:rowOff>
    </xdr:from>
    <xdr:to>
      <xdr:col>4</xdr:col>
      <xdr:colOff>1115785</xdr:colOff>
      <xdr:row>64</xdr:row>
      <xdr:rowOff>293375</xdr:rowOff>
    </xdr:to>
    <xdr:pic>
      <xdr:nvPicPr>
        <xdr:cNvPr id="711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29643" y="19757572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299354</xdr:colOff>
      <xdr:row>66</xdr:row>
      <xdr:rowOff>27215</xdr:rowOff>
    </xdr:from>
    <xdr:to>
      <xdr:col>3</xdr:col>
      <xdr:colOff>462642</xdr:colOff>
      <xdr:row>66</xdr:row>
      <xdr:rowOff>299359</xdr:rowOff>
    </xdr:to>
    <xdr:grpSp>
      <xdr:nvGrpSpPr>
        <xdr:cNvPr id="715" name="グループ化 714"/>
        <xdr:cNvGrpSpPr/>
      </xdr:nvGrpSpPr>
      <xdr:grpSpPr>
        <a:xfrm flipH="1">
          <a:off x="2068283" y="20682858"/>
          <a:ext cx="163288" cy="272144"/>
          <a:chOff x="6195288" y="7456714"/>
          <a:chExt cx="785176" cy="1374321"/>
        </a:xfrm>
      </xdr:grpSpPr>
      <xdr:sp macro="" textlink="">
        <xdr:nvSpPr>
          <xdr:cNvPr id="716" name="AutoShape 347"/>
          <xdr:cNvSpPr>
            <a:spLocks noChangeArrowheads="1"/>
          </xdr:cNvSpPr>
        </xdr:nvSpPr>
        <xdr:spPr bwMode="auto">
          <a:xfrm rot="2609292">
            <a:off x="6195288" y="8099280"/>
            <a:ext cx="510408" cy="140594"/>
          </a:xfrm>
          <a:prstGeom prst="flowChartProcess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7" name="AutoShape 348"/>
          <xdr:cNvSpPr>
            <a:spLocks noChangeArrowheads="1"/>
          </xdr:cNvSpPr>
        </xdr:nvSpPr>
        <xdr:spPr bwMode="auto">
          <a:xfrm>
            <a:off x="6451055" y="7456714"/>
            <a:ext cx="529409" cy="1374321"/>
          </a:xfrm>
          <a:prstGeom prst="upArrow">
            <a:avLst>
              <a:gd name="adj1" fmla="val 50000"/>
              <a:gd name="adj2" fmla="val 65726"/>
            </a:avLst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190499</xdr:colOff>
      <xdr:row>78</xdr:row>
      <xdr:rowOff>54428</xdr:rowOff>
    </xdr:from>
    <xdr:to>
      <xdr:col>3</xdr:col>
      <xdr:colOff>421821</xdr:colOff>
      <xdr:row>78</xdr:row>
      <xdr:rowOff>272159</xdr:rowOff>
    </xdr:to>
    <xdr:grpSp>
      <xdr:nvGrpSpPr>
        <xdr:cNvPr id="718" name="Group 3494"/>
        <xdr:cNvGrpSpPr>
          <a:grpSpLocks/>
        </xdr:cNvGrpSpPr>
      </xdr:nvGrpSpPr>
      <xdr:grpSpPr bwMode="auto">
        <a:xfrm flipH="1">
          <a:off x="1959428" y="24465642"/>
          <a:ext cx="231322" cy="217731"/>
          <a:chOff x="125" y="1124"/>
          <a:chExt cx="12" cy="26"/>
        </a:xfrm>
      </xdr:grpSpPr>
      <xdr:sp macro="" textlink="">
        <xdr:nvSpPr>
          <xdr:cNvPr id="719" name="Line 1664"/>
          <xdr:cNvSpPr>
            <a:spLocks noChangeShapeType="1"/>
          </xdr:cNvSpPr>
        </xdr:nvSpPr>
        <xdr:spPr bwMode="auto">
          <a:xfrm rot="10800000" flipH="1" flipV="1">
            <a:off x="125" y="1124"/>
            <a:ext cx="5" cy="1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20" name="Freeform 1666"/>
          <xdr:cNvSpPr>
            <a:spLocks/>
          </xdr:cNvSpPr>
        </xdr:nvSpPr>
        <xdr:spPr bwMode="auto">
          <a:xfrm>
            <a:off x="130" y="1124"/>
            <a:ext cx="7" cy="26"/>
          </a:xfrm>
          <a:custGeom>
            <a:avLst/>
            <a:gdLst>
              <a:gd name="T0" fmla="*/ 17 w 14"/>
              <a:gd name="T1" fmla="*/ 13 h 26"/>
              <a:gd name="T2" fmla="*/ 17 w 14"/>
              <a:gd name="T3" fmla="*/ 0 h 26"/>
              <a:gd name="T4" fmla="*/ 0 w 14"/>
              <a:gd name="T5" fmla="*/ 0 h 26"/>
              <a:gd name="T6" fmla="*/ 0 60000 65536"/>
              <a:gd name="T7" fmla="*/ 0 60000 65536"/>
              <a:gd name="T8" fmla="*/ 0 60000 65536"/>
              <a:gd name="T9" fmla="*/ 0 w 14"/>
              <a:gd name="T10" fmla="*/ 0 h 26"/>
              <a:gd name="T11" fmla="*/ 17 w 14"/>
              <a:gd name="T12" fmla="*/ 13 h 2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26">
                <a:moveTo>
                  <a:pt x="0" y="26"/>
                </a:moveTo>
                <a:lnTo>
                  <a:pt x="0" y="13"/>
                </a:lnTo>
                <a:lnTo>
                  <a:pt x="14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237397</xdr:colOff>
      <xdr:row>68</xdr:row>
      <xdr:rowOff>27215</xdr:rowOff>
    </xdr:from>
    <xdr:to>
      <xdr:col>3</xdr:col>
      <xdr:colOff>394607</xdr:colOff>
      <xdr:row>68</xdr:row>
      <xdr:rowOff>285752</xdr:rowOff>
    </xdr:to>
    <xdr:grpSp>
      <xdr:nvGrpSpPr>
        <xdr:cNvPr id="724" name="グループ化 723"/>
        <xdr:cNvGrpSpPr/>
      </xdr:nvGrpSpPr>
      <xdr:grpSpPr>
        <a:xfrm>
          <a:off x="2006326" y="21308786"/>
          <a:ext cx="157210" cy="258537"/>
          <a:chOff x="6044919" y="7456714"/>
          <a:chExt cx="935545" cy="1374321"/>
        </a:xfrm>
      </xdr:grpSpPr>
      <xdr:sp macro="" textlink="">
        <xdr:nvSpPr>
          <xdr:cNvPr id="725" name="AutoShape 347"/>
          <xdr:cNvSpPr>
            <a:spLocks noChangeArrowheads="1"/>
          </xdr:cNvSpPr>
        </xdr:nvSpPr>
        <xdr:spPr bwMode="auto">
          <a:xfrm rot="2609292">
            <a:off x="6044919" y="8090270"/>
            <a:ext cx="664460" cy="91061"/>
          </a:xfrm>
          <a:prstGeom prst="flowChartProcess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26" name="AutoShape 348"/>
          <xdr:cNvSpPr>
            <a:spLocks noChangeArrowheads="1"/>
          </xdr:cNvSpPr>
        </xdr:nvSpPr>
        <xdr:spPr bwMode="auto">
          <a:xfrm>
            <a:off x="6451055" y="7456714"/>
            <a:ext cx="529409" cy="1374321"/>
          </a:xfrm>
          <a:prstGeom prst="upArrow">
            <a:avLst>
              <a:gd name="adj1" fmla="val 50000"/>
              <a:gd name="adj2" fmla="val 65726"/>
            </a:avLst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204107</xdr:colOff>
      <xdr:row>69</xdr:row>
      <xdr:rowOff>81645</xdr:rowOff>
    </xdr:from>
    <xdr:to>
      <xdr:col>3</xdr:col>
      <xdr:colOff>447780</xdr:colOff>
      <xdr:row>69</xdr:row>
      <xdr:rowOff>274408</xdr:rowOff>
    </xdr:to>
    <xdr:grpSp>
      <xdr:nvGrpSpPr>
        <xdr:cNvPr id="727" name="グループ化 726"/>
        <xdr:cNvGrpSpPr/>
      </xdr:nvGrpSpPr>
      <xdr:grpSpPr>
        <a:xfrm rot="3248237" flipH="1">
          <a:off x="1998491" y="21650726"/>
          <a:ext cx="192763" cy="243673"/>
          <a:chOff x="6071426" y="22407620"/>
          <a:chExt cx="1548573" cy="1095323"/>
        </a:xfrm>
      </xdr:grpSpPr>
      <xdr:cxnSp macro="">
        <xdr:nvCxnSpPr>
          <xdr:cNvPr id="728" name="直線コネクタ 727"/>
          <xdr:cNvCxnSpPr/>
        </xdr:nvCxnSpPr>
        <xdr:spPr bwMode="auto">
          <a:xfrm rot="3248237" flipV="1">
            <a:off x="6366999" y="22695726"/>
            <a:ext cx="11839" cy="602985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29" name="グループ化 113"/>
          <xdr:cNvGrpSpPr>
            <a:grpSpLocks/>
          </xdr:cNvGrpSpPr>
        </xdr:nvGrpSpPr>
        <xdr:grpSpPr bwMode="auto">
          <a:xfrm>
            <a:off x="6581001" y="22407620"/>
            <a:ext cx="1038998" cy="1095323"/>
            <a:chOff x="2245523" y="26599727"/>
            <a:chExt cx="250374" cy="301396"/>
          </a:xfrm>
        </xdr:grpSpPr>
        <xdr:cxnSp macro="">
          <xdr:nvCxnSpPr>
            <xdr:cNvPr id="730" name="直線矢印コネクタ 729"/>
            <xdr:cNvCxnSpPr/>
          </xdr:nvCxnSpPr>
          <xdr:spPr>
            <a:xfrm flipV="1">
              <a:off x="2245523" y="26599727"/>
              <a:ext cx="250374" cy="133170"/>
            </a:xfrm>
            <a:prstGeom prst="straightConnector1">
              <a:avLst/>
            </a:prstGeom>
            <a:ln w="38100">
              <a:solidFill>
                <a:srgbClr val="FF0000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1" name="直線コネクタ 730"/>
            <xdr:cNvCxnSpPr/>
          </xdr:nvCxnSpPr>
          <xdr:spPr>
            <a:xfrm flipH="1">
              <a:off x="2246283" y="26719943"/>
              <a:ext cx="836" cy="181180"/>
            </a:xfrm>
            <a:prstGeom prst="line">
              <a:avLst/>
            </a:prstGeom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870857</xdr:colOff>
      <xdr:row>69</xdr:row>
      <xdr:rowOff>40822</xdr:rowOff>
    </xdr:from>
    <xdr:to>
      <xdr:col>4</xdr:col>
      <xdr:colOff>1142999</xdr:colOff>
      <xdr:row>69</xdr:row>
      <xdr:rowOff>293375</xdr:rowOff>
    </xdr:to>
    <xdr:pic>
      <xdr:nvPicPr>
        <xdr:cNvPr id="732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56857" y="21322393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857250</xdr:colOff>
      <xdr:row>70</xdr:row>
      <xdr:rowOff>40821</xdr:rowOff>
    </xdr:from>
    <xdr:to>
      <xdr:col>4</xdr:col>
      <xdr:colOff>1129392</xdr:colOff>
      <xdr:row>70</xdr:row>
      <xdr:rowOff>293374</xdr:rowOff>
    </xdr:to>
    <xdr:pic>
      <xdr:nvPicPr>
        <xdr:cNvPr id="734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43250" y="21635357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217716</xdr:colOff>
      <xdr:row>72</xdr:row>
      <xdr:rowOff>54429</xdr:rowOff>
    </xdr:from>
    <xdr:to>
      <xdr:col>3</xdr:col>
      <xdr:colOff>408214</xdr:colOff>
      <xdr:row>72</xdr:row>
      <xdr:rowOff>285749</xdr:rowOff>
    </xdr:to>
    <xdr:grpSp>
      <xdr:nvGrpSpPr>
        <xdr:cNvPr id="735" name="グループ化 734"/>
        <xdr:cNvGrpSpPr/>
      </xdr:nvGrpSpPr>
      <xdr:grpSpPr>
        <a:xfrm flipH="1">
          <a:off x="1986645" y="22587858"/>
          <a:ext cx="190498" cy="231320"/>
          <a:chOff x="5778954" y="6667501"/>
          <a:chExt cx="658887" cy="583746"/>
        </a:xfrm>
      </xdr:grpSpPr>
      <xdr:sp macro="" textlink="">
        <xdr:nvSpPr>
          <xdr:cNvPr id="736" name="Line 1369"/>
          <xdr:cNvSpPr>
            <a:spLocks noChangeShapeType="1"/>
          </xdr:cNvSpPr>
        </xdr:nvSpPr>
        <xdr:spPr bwMode="auto">
          <a:xfrm flipH="1">
            <a:off x="6157953" y="7115041"/>
            <a:ext cx="279888" cy="93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37" name="Line 1369"/>
          <xdr:cNvSpPr>
            <a:spLocks noChangeShapeType="1"/>
          </xdr:cNvSpPr>
        </xdr:nvSpPr>
        <xdr:spPr bwMode="auto">
          <a:xfrm flipV="1">
            <a:off x="6174865" y="6765071"/>
            <a:ext cx="256" cy="2471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38" name="Freeform 1370"/>
          <xdr:cNvSpPr>
            <a:spLocks/>
          </xdr:cNvSpPr>
        </xdr:nvSpPr>
        <xdr:spPr bwMode="auto">
          <a:xfrm flipH="1">
            <a:off x="5778954" y="6667501"/>
            <a:ext cx="396421" cy="583746"/>
          </a:xfrm>
          <a:custGeom>
            <a:avLst/>
            <a:gdLst>
              <a:gd name="T0" fmla="*/ 167566 w 46"/>
              <a:gd name="T1" fmla="*/ 886908 h 100"/>
              <a:gd name="T2" fmla="*/ 167566 w 46"/>
              <a:gd name="T3" fmla="*/ 0 h 100"/>
              <a:gd name="T4" fmla="*/ 0 w 46"/>
              <a:gd name="T5" fmla="*/ 0 h 100"/>
              <a:gd name="T6" fmla="*/ 0 60000 65536"/>
              <a:gd name="T7" fmla="*/ 0 60000 65536"/>
              <a:gd name="T8" fmla="*/ 0 60000 65536"/>
              <a:gd name="T9" fmla="*/ 0 w 46"/>
              <a:gd name="T10" fmla="*/ 0 h 100"/>
              <a:gd name="T11" fmla="*/ 17 w 46"/>
              <a:gd name="T12" fmla="*/ 13 h 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6" h="100">
                <a:moveTo>
                  <a:pt x="0" y="100"/>
                </a:moveTo>
                <a:lnTo>
                  <a:pt x="0" y="57"/>
                </a:lnTo>
                <a:lnTo>
                  <a:pt x="46" y="56"/>
                </a:lnTo>
                <a:lnTo>
                  <a:pt x="45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149677</xdr:colOff>
      <xdr:row>73</xdr:row>
      <xdr:rowOff>13607</xdr:rowOff>
    </xdr:from>
    <xdr:to>
      <xdr:col>3</xdr:col>
      <xdr:colOff>571493</xdr:colOff>
      <xdr:row>73</xdr:row>
      <xdr:rowOff>285750</xdr:rowOff>
    </xdr:to>
    <xdr:grpSp>
      <xdr:nvGrpSpPr>
        <xdr:cNvPr id="13" name="グループ化 12"/>
        <xdr:cNvGrpSpPr/>
      </xdr:nvGrpSpPr>
      <xdr:grpSpPr>
        <a:xfrm>
          <a:off x="1918606" y="22860000"/>
          <a:ext cx="421816" cy="272143"/>
          <a:chOff x="16518921" y="19351876"/>
          <a:chExt cx="935613" cy="923210"/>
        </a:xfrm>
      </xdr:grpSpPr>
      <xdr:sp macro="" textlink="">
        <xdr:nvSpPr>
          <xdr:cNvPr id="744" name="Line 1369"/>
          <xdr:cNvSpPr>
            <a:spLocks noChangeShapeType="1"/>
          </xdr:cNvSpPr>
        </xdr:nvSpPr>
        <xdr:spPr bwMode="auto">
          <a:xfrm rot="16200000" flipV="1">
            <a:off x="17277511" y="19745870"/>
            <a:ext cx="259" cy="35378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46" name="Line 1369"/>
          <xdr:cNvSpPr>
            <a:spLocks noChangeShapeType="1"/>
          </xdr:cNvSpPr>
        </xdr:nvSpPr>
        <xdr:spPr bwMode="auto">
          <a:xfrm rot="16200000" flipH="1" flipV="1">
            <a:off x="16709955" y="19521664"/>
            <a:ext cx="339920" cy="344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grpSp>
        <xdr:nvGrpSpPr>
          <xdr:cNvPr id="739" name="グループ化 738"/>
          <xdr:cNvGrpSpPr/>
        </xdr:nvGrpSpPr>
        <xdr:grpSpPr>
          <a:xfrm rot="16200000" flipH="1">
            <a:off x="16465376" y="19634222"/>
            <a:ext cx="694409" cy="587319"/>
            <a:chOff x="5778953" y="6637708"/>
            <a:chExt cx="517304" cy="427051"/>
          </a:xfrm>
        </xdr:grpSpPr>
        <xdr:sp macro="" textlink="">
          <xdr:nvSpPr>
            <xdr:cNvPr id="740" name="Line 1369"/>
            <xdr:cNvSpPr>
              <a:spLocks noChangeShapeType="1"/>
            </xdr:cNvSpPr>
          </xdr:nvSpPr>
          <xdr:spPr bwMode="auto">
            <a:xfrm flipH="1" flipV="1">
              <a:off x="6026104" y="7059183"/>
              <a:ext cx="270153" cy="5576"/>
            </a:xfrm>
            <a:prstGeom prst="line">
              <a:avLst/>
            </a:prstGeom>
            <a:ln w="38100">
              <a:solidFill>
                <a:srgbClr val="FF0000"/>
              </a:solidFill>
              <a:headEnd/>
              <a:tailEnd type="none" w="med" len="sm"/>
            </a:ln>
            <a:extLst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sp>
        <xdr:sp macro="" textlink="">
          <xdr:nvSpPr>
            <xdr:cNvPr id="741" name="Line 1369"/>
            <xdr:cNvSpPr>
              <a:spLocks noChangeShapeType="1"/>
            </xdr:cNvSpPr>
          </xdr:nvSpPr>
          <xdr:spPr bwMode="auto">
            <a:xfrm flipV="1">
              <a:off x="6020605" y="6659352"/>
              <a:ext cx="256" cy="24716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742" name="Freeform 1370"/>
            <xdr:cNvSpPr>
              <a:spLocks/>
            </xdr:cNvSpPr>
          </xdr:nvSpPr>
          <xdr:spPr bwMode="auto">
            <a:xfrm flipH="1">
              <a:off x="5778953" y="6637708"/>
              <a:ext cx="244075" cy="425455"/>
            </a:xfrm>
            <a:custGeom>
              <a:avLst/>
              <a:gdLst>
                <a:gd name="T0" fmla="*/ 167566 w 46"/>
                <a:gd name="T1" fmla="*/ 886908 h 100"/>
                <a:gd name="T2" fmla="*/ 167566 w 46"/>
                <a:gd name="T3" fmla="*/ 0 h 100"/>
                <a:gd name="T4" fmla="*/ 0 w 46"/>
                <a:gd name="T5" fmla="*/ 0 h 100"/>
                <a:gd name="T6" fmla="*/ 0 60000 65536"/>
                <a:gd name="T7" fmla="*/ 0 60000 65536"/>
                <a:gd name="T8" fmla="*/ 0 60000 65536"/>
                <a:gd name="T9" fmla="*/ 0 w 46"/>
                <a:gd name="T10" fmla="*/ 0 h 100"/>
                <a:gd name="T11" fmla="*/ 17 w 46"/>
                <a:gd name="T12" fmla="*/ 13 h 100"/>
                <a:gd name="connsiteX0" fmla="*/ 0 w 10000"/>
                <a:gd name="connsiteY0" fmla="*/ 17288 h 17288"/>
                <a:gd name="connsiteX1" fmla="*/ 0 w 10000"/>
                <a:gd name="connsiteY1" fmla="*/ 5700 h 17288"/>
                <a:gd name="connsiteX2" fmla="*/ 10000 w 10000"/>
                <a:gd name="connsiteY2" fmla="*/ 5600 h 17288"/>
                <a:gd name="connsiteX3" fmla="*/ 9783 w 10000"/>
                <a:gd name="connsiteY3" fmla="*/ 0 h 17288"/>
                <a:gd name="connsiteX0" fmla="*/ 0 w 10000"/>
                <a:gd name="connsiteY0" fmla="*/ 11929 h 11929"/>
                <a:gd name="connsiteX1" fmla="*/ 0 w 10000"/>
                <a:gd name="connsiteY1" fmla="*/ 5700 h 11929"/>
                <a:gd name="connsiteX2" fmla="*/ 10000 w 10000"/>
                <a:gd name="connsiteY2" fmla="*/ 5600 h 11929"/>
                <a:gd name="connsiteX3" fmla="*/ 9783 w 10000"/>
                <a:gd name="connsiteY3" fmla="*/ 0 h 11929"/>
                <a:gd name="connsiteX0" fmla="*/ 0 w 10258"/>
                <a:gd name="connsiteY0" fmla="*/ 9632 h 9632"/>
                <a:gd name="connsiteX1" fmla="*/ 258 w 10258"/>
                <a:gd name="connsiteY1" fmla="*/ 5700 h 9632"/>
                <a:gd name="connsiteX2" fmla="*/ 10258 w 10258"/>
                <a:gd name="connsiteY2" fmla="*/ 5600 h 9632"/>
                <a:gd name="connsiteX3" fmla="*/ 10041 w 10258"/>
                <a:gd name="connsiteY3" fmla="*/ 0 h 9632"/>
                <a:gd name="connsiteX0" fmla="*/ 0 w 10000"/>
                <a:gd name="connsiteY0" fmla="*/ 10628 h 10628"/>
                <a:gd name="connsiteX1" fmla="*/ 252 w 10000"/>
                <a:gd name="connsiteY1" fmla="*/ 6546 h 10628"/>
                <a:gd name="connsiteX2" fmla="*/ 10000 w 10000"/>
                <a:gd name="connsiteY2" fmla="*/ 6442 h 10628"/>
                <a:gd name="connsiteX3" fmla="*/ 9536 w 10000"/>
                <a:gd name="connsiteY3" fmla="*/ 0 h 10628"/>
                <a:gd name="connsiteX0" fmla="*/ 0 w 10000"/>
                <a:gd name="connsiteY0" fmla="*/ 10753 h 10753"/>
                <a:gd name="connsiteX1" fmla="*/ 252 w 10000"/>
                <a:gd name="connsiteY1" fmla="*/ 6671 h 10753"/>
                <a:gd name="connsiteX2" fmla="*/ 10000 w 10000"/>
                <a:gd name="connsiteY2" fmla="*/ 6567 h 10753"/>
                <a:gd name="connsiteX3" fmla="*/ 9788 w 10000"/>
                <a:gd name="connsiteY3" fmla="*/ 0 h 1075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000" h="10753">
                  <a:moveTo>
                    <a:pt x="0" y="10753"/>
                  </a:moveTo>
                  <a:lnTo>
                    <a:pt x="252" y="6671"/>
                  </a:lnTo>
                  <a:lnTo>
                    <a:pt x="10000" y="6567"/>
                  </a:lnTo>
                  <a:cubicBezTo>
                    <a:pt x="9930" y="4629"/>
                    <a:pt x="9859" y="1938"/>
                    <a:pt x="9788" y="0"/>
                  </a:cubicBez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176893</xdr:colOff>
      <xdr:row>74</xdr:row>
      <xdr:rowOff>40821</xdr:rowOff>
    </xdr:from>
    <xdr:to>
      <xdr:col>3</xdr:col>
      <xdr:colOff>503464</xdr:colOff>
      <xdr:row>74</xdr:row>
      <xdr:rowOff>285750</xdr:rowOff>
    </xdr:to>
    <xdr:grpSp>
      <xdr:nvGrpSpPr>
        <xdr:cNvPr id="23" name="グループ化 22"/>
        <xdr:cNvGrpSpPr/>
      </xdr:nvGrpSpPr>
      <xdr:grpSpPr>
        <a:xfrm>
          <a:off x="1945822" y="23200178"/>
          <a:ext cx="326571" cy="244929"/>
          <a:chOff x="16600715" y="16954500"/>
          <a:chExt cx="938892" cy="653143"/>
        </a:xfrm>
      </xdr:grpSpPr>
      <xdr:cxnSp macro="">
        <xdr:nvCxnSpPr>
          <xdr:cNvPr id="511" name="直線コネクタ 510"/>
          <xdr:cNvCxnSpPr/>
        </xdr:nvCxnSpPr>
        <xdr:spPr bwMode="auto">
          <a:xfrm>
            <a:off x="16777606" y="16954500"/>
            <a:ext cx="108858" cy="244929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cxnSp macro="">
        <xdr:nvCxnSpPr>
          <xdr:cNvPr id="512" name="直線矢印コネクタ 511"/>
          <xdr:cNvCxnSpPr/>
        </xdr:nvCxnSpPr>
        <xdr:spPr bwMode="auto">
          <a:xfrm>
            <a:off x="16883578" y="17194667"/>
            <a:ext cx="656029" cy="236083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  <xdr:cxnSp macro="">
        <xdr:nvCxnSpPr>
          <xdr:cNvPr id="748" name="直線コネクタ 747"/>
          <xdr:cNvCxnSpPr/>
        </xdr:nvCxnSpPr>
        <xdr:spPr bwMode="auto">
          <a:xfrm>
            <a:off x="16886464" y="17199429"/>
            <a:ext cx="176893" cy="408214"/>
          </a:xfrm>
          <a:prstGeom prst="line">
            <a:avLst/>
          </a:prstGeom>
          <a:noFill/>
          <a:ln w="38100" cap="flat" cmpd="sng" algn="ctr">
            <a:solidFill>
              <a:srgbClr val="FF0000"/>
            </a:solidFill>
            <a:prstDash val="solid"/>
          </a:ln>
          <a:effectLst/>
        </xdr:spPr>
      </xdr:cxnSp>
      <xdr:cxnSp macro="">
        <xdr:nvCxnSpPr>
          <xdr:cNvPr id="749" name="直線コネクタ 748"/>
          <xdr:cNvCxnSpPr/>
        </xdr:nvCxnSpPr>
        <xdr:spPr bwMode="auto">
          <a:xfrm>
            <a:off x="16600715" y="17076964"/>
            <a:ext cx="285750" cy="122465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</xdr:grpSp>
    <xdr:clientData/>
  </xdr:twoCellAnchor>
  <xdr:twoCellAnchor>
    <xdr:from>
      <xdr:col>4</xdr:col>
      <xdr:colOff>870857</xdr:colOff>
      <xdr:row>75</xdr:row>
      <xdr:rowOff>40822</xdr:rowOff>
    </xdr:from>
    <xdr:to>
      <xdr:col>4</xdr:col>
      <xdr:colOff>1142999</xdr:colOff>
      <xdr:row>75</xdr:row>
      <xdr:rowOff>293375</xdr:rowOff>
    </xdr:to>
    <xdr:pic>
      <xdr:nvPicPr>
        <xdr:cNvPr id="469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56857" y="23200179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217714</xdr:colOff>
      <xdr:row>79</xdr:row>
      <xdr:rowOff>40821</xdr:rowOff>
    </xdr:from>
    <xdr:to>
      <xdr:col>3</xdr:col>
      <xdr:colOff>312964</xdr:colOff>
      <xdr:row>79</xdr:row>
      <xdr:rowOff>272143</xdr:rowOff>
    </xdr:to>
    <xdr:grpSp>
      <xdr:nvGrpSpPr>
        <xdr:cNvPr id="470" name="グループ化 469"/>
        <xdr:cNvGrpSpPr/>
      </xdr:nvGrpSpPr>
      <xdr:grpSpPr>
        <a:xfrm>
          <a:off x="1986643" y="24765000"/>
          <a:ext cx="95250" cy="231322"/>
          <a:chOff x="14845472" y="2321717"/>
          <a:chExt cx="108779" cy="308341"/>
        </a:xfrm>
      </xdr:grpSpPr>
      <xdr:cxnSp macro="">
        <xdr:nvCxnSpPr>
          <xdr:cNvPr id="481" name="直線コネクタ 480"/>
          <xdr:cNvCxnSpPr/>
        </xdr:nvCxnSpPr>
        <xdr:spPr bwMode="auto">
          <a:xfrm flipH="1" flipV="1">
            <a:off x="14845472" y="2523231"/>
            <a:ext cx="108779" cy="99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直線矢印コネクタ 481"/>
          <xdr:cNvCxnSpPr/>
        </xdr:nvCxnSpPr>
        <xdr:spPr bwMode="auto">
          <a:xfrm flipV="1">
            <a:off x="14954246" y="2321717"/>
            <a:ext cx="4" cy="30834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304460</xdr:colOff>
      <xdr:row>83</xdr:row>
      <xdr:rowOff>34016</xdr:rowOff>
    </xdr:from>
    <xdr:to>
      <xdr:col>3</xdr:col>
      <xdr:colOff>375395</xdr:colOff>
      <xdr:row>83</xdr:row>
      <xdr:rowOff>110825</xdr:rowOff>
    </xdr:to>
    <xdr:sp macro="" textlink="">
      <xdr:nvSpPr>
        <xdr:cNvPr id="539" name="円/楕円 538"/>
        <xdr:cNvSpPr/>
      </xdr:nvSpPr>
      <xdr:spPr bwMode="auto">
        <a:xfrm>
          <a:off x="1910103" y="18185945"/>
          <a:ext cx="70935" cy="76809"/>
        </a:xfrm>
        <a:prstGeom prst="ellips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204107</xdr:colOff>
      <xdr:row>83</xdr:row>
      <xdr:rowOff>142756</xdr:rowOff>
    </xdr:from>
    <xdr:to>
      <xdr:col>3</xdr:col>
      <xdr:colOff>476250</xdr:colOff>
      <xdr:row>83</xdr:row>
      <xdr:rowOff>301631</xdr:rowOff>
    </xdr:to>
    <xdr:pic>
      <xdr:nvPicPr>
        <xdr:cNvPr id="551" name="image.png" descr="image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/>
        </a:blip>
        <a:stretch>
          <a:fillRect/>
        </a:stretch>
      </xdr:blipFill>
      <xdr:spPr>
        <a:xfrm>
          <a:off x="1809750" y="18294685"/>
          <a:ext cx="272143" cy="158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149678</xdr:colOff>
      <xdr:row>86</xdr:row>
      <xdr:rowOff>27215</xdr:rowOff>
    </xdr:from>
    <xdr:to>
      <xdr:col>3</xdr:col>
      <xdr:colOff>340178</xdr:colOff>
      <xdr:row>86</xdr:row>
      <xdr:rowOff>274865</xdr:rowOff>
    </xdr:to>
    <xdr:grpSp>
      <xdr:nvGrpSpPr>
        <xdr:cNvPr id="557" name="グループ化 536"/>
        <xdr:cNvGrpSpPr>
          <a:grpSpLocks/>
        </xdr:cNvGrpSpPr>
      </xdr:nvGrpSpPr>
      <xdr:grpSpPr bwMode="auto">
        <a:xfrm>
          <a:off x="1918607" y="26942144"/>
          <a:ext cx="190500" cy="247650"/>
          <a:chOff x="2807679" y="7000569"/>
          <a:chExt cx="193886" cy="333681"/>
        </a:xfrm>
      </xdr:grpSpPr>
      <xdr:cxnSp macro="">
        <xdr:nvCxnSpPr>
          <xdr:cNvPr id="558" name="直線コネクタ 557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9" name="フリーフォーム 558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176892</xdr:colOff>
      <xdr:row>88</xdr:row>
      <xdr:rowOff>40821</xdr:rowOff>
    </xdr:from>
    <xdr:to>
      <xdr:col>3</xdr:col>
      <xdr:colOff>503465</xdr:colOff>
      <xdr:row>88</xdr:row>
      <xdr:rowOff>272147</xdr:rowOff>
    </xdr:to>
    <xdr:grpSp>
      <xdr:nvGrpSpPr>
        <xdr:cNvPr id="560" name="グループ化 559"/>
        <xdr:cNvGrpSpPr/>
      </xdr:nvGrpSpPr>
      <xdr:grpSpPr>
        <a:xfrm>
          <a:off x="1945821" y="27581678"/>
          <a:ext cx="326573" cy="231326"/>
          <a:chOff x="16600715" y="16841081"/>
          <a:chExt cx="938892" cy="732186"/>
        </a:xfrm>
      </xdr:grpSpPr>
      <xdr:cxnSp macro="">
        <xdr:nvCxnSpPr>
          <xdr:cNvPr id="569" name="直線コネクタ 568"/>
          <xdr:cNvCxnSpPr/>
        </xdr:nvCxnSpPr>
        <xdr:spPr bwMode="auto">
          <a:xfrm flipH="1">
            <a:off x="16886464" y="16841081"/>
            <a:ext cx="4034" cy="358348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cxnSp macro="">
        <xdr:nvCxnSpPr>
          <xdr:cNvPr id="570" name="直線矢印コネクタ 569"/>
          <xdr:cNvCxnSpPr/>
        </xdr:nvCxnSpPr>
        <xdr:spPr bwMode="auto">
          <a:xfrm>
            <a:off x="16883578" y="17194667"/>
            <a:ext cx="656029" cy="236083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  <xdr:cxnSp macro="">
        <xdr:nvCxnSpPr>
          <xdr:cNvPr id="581" name="直線コネクタ 580"/>
          <xdr:cNvCxnSpPr/>
        </xdr:nvCxnSpPr>
        <xdr:spPr bwMode="auto">
          <a:xfrm>
            <a:off x="16886463" y="17199429"/>
            <a:ext cx="16039" cy="373838"/>
          </a:xfrm>
          <a:prstGeom prst="line">
            <a:avLst/>
          </a:prstGeom>
          <a:noFill/>
          <a:ln w="38100" cap="flat" cmpd="sng" algn="ctr">
            <a:solidFill>
              <a:srgbClr val="FF0000"/>
            </a:solidFill>
            <a:prstDash val="solid"/>
          </a:ln>
          <a:effectLst/>
        </xdr:spPr>
      </xdr:cxnSp>
      <xdr:cxnSp macro="">
        <xdr:nvCxnSpPr>
          <xdr:cNvPr id="585" name="直線コネクタ 584"/>
          <xdr:cNvCxnSpPr/>
        </xdr:nvCxnSpPr>
        <xdr:spPr bwMode="auto">
          <a:xfrm>
            <a:off x="16600715" y="17076964"/>
            <a:ext cx="285750" cy="122465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</xdr:grpSp>
    <xdr:clientData/>
  </xdr:twoCellAnchor>
  <xdr:twoCellAnchor>
    <xdr:from>
      <xdr:col>3</xdr:col>
      <xdr:colOff>204108</xdr:colOff>
      <xdr:row>105</xdr:row>
      <xdr:rowOff>27214</xdr:rowOff>
    </xdr:from>
    <xdr:to>
      <xdr:col>3</xdr:col>
      <xdr:colOff>462643</xdr:colOff>
      <xdr:row>105</xdr:row>
      <xdr:rowOff>272141</xdr:rowOff>
    </xdr:to>
    <xdr:grpSp>
      <xdr:nvGrpSpPr>
        <xdr:cNvPr id="586" name="グループ化 585"/>
        <xdr:cNvGrpSpPr/>
      </xdr:nvGrpSpPr>
      <xdr:grpSpPr>
        <a:xfrm>
          <a:off x="1973037" y="32888464"/>
          <a:ext cx="258535" cy="244927"/>
          <a:chOff x="5778954" y="6667501"/>
          <a:chExt cx="792835" cy="583746"/>
        </a:xfrm>
      </xdr:grpSpPr>
      <xdr:sp macro="" textlink="">
        <xdr:nvSpPr>
          <xdr:cNvPr id="587" name="Line 1369"/>
          <xdr:cNvSpPr>
            <a:spLocks noChangeShapeType="1"/>
          </xdr:cNvSpPr>
        </xdr:nvSpPr>
        <xdr:spPr bwMode="auto">
          <a:xfrm flipH="1" flipV="1">
            <a:off x="6136325" y="6999221"/>
            <a:ext cx="435464" cy="69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88" name="Line 1369"/>
          <xdr:cNvSpPr>
            <a:spLocks noChangeShapeType="1"/>
          </xdr:cNvSpPr>
        </xdr:nvSpPr>
        <xdr:spPr bwMode="auto">
          <a:xfrm flipV="1">
            <a:off x="6174865" y="6765071"/>
            <a:ext cx="256" cy="2471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93" name="Freeform 1370"/>
          <xdr:cNvSpPr>
            <a:spLocks/>
          </xdr:cNvSpPr>
        </xdr:nvSpPr>
        <xdr:spPr bwMode="auto">
          <a:xfrm flipH="1">
            <a:off x="5778954" y="6667501"/>
            <a:ext cx="396421" cy="583746"/>
          </a:xfrm>
          <a:custGeom>
            <a:avLst/>
            <a:gdLst>
              <a:gd name="T0" fmla="*/ 167566 w 46"/>
              <a:gd name="T1" fmla="*/ 886908 h 100"/>
              <a:gd name="T2" fmla="*/ 167566 w 46"/>
              <a:gd name="T3" fmla="*/ 0 h 100"/>
              <a:gd name="T4" fmla="*/ 0 w 46"/>
              <a:gd name="T5" fmla="*/ 0 h 100"/>
              <a:gd name="T6" fmla="*/ 0 60000 65536"/>
              <a:gd name="T7" fmla="*/ 0 60000 65536"/>
              <a:gd name="T8" fmla="*/ 0 60000 65536"/>
              <a:gd name="T9" fmla="*/ 0 w 46"/>
              <a:gd name="T10" fmla="*/ 0 h 100"/>
              <a:gd name="T11" fmla="*/ 17 w 46"/>
              <a:gd name="T12" fmla="*/ 13 h 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6" h="100">
                <a:moveTo>
                  <a:pt x="0" y="100"/>
                </a:moveTo>
                <a:lnTo>
                  <a:pt x="0" y="57"/>
                </a:lnTo>
                <a:lnTo>
                  <a:pt x="46" y="56"/>
                </a:lnTo>
                <a:lnTo>
                  <a:pt x="45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285749</xdr:colOff>
      <xdr:row>90</xdr:row>
      <xdr:rowOff>40823</xdr:rowOff>
    </xdr:from>
    <xdr:to>
      <xdr:col>3</xdr:col>
      <xdr:colOff>462642</xdr:colOff>
      <xdr:row>90</xdr:row>
      <xdr:rowOff>274865</xdr:rowOff>
    </xdr:to>
    <xdr:grpSp>
      <xdr:nvGrpSpPr>
        <xdr:cNvPr id="594" name="グループ化 536"/>
        <xdr:cNvGrpSpPr>
          <a:grpSpLocks/>
        </xdr:cNvGrpSpPr>
      </xdr:nvGrpSpPr>
      <xdr:grpSpPr bwMode="auto">
        <a:xfrm flipH="1">
          <a:off x="2054678" y="28207609"/>
          <a:ext cx="176893" cy="234042"/>
          <a:chOff x="2807679" y="7000569"/>
          <a:chExt cx="193886" cy="333681"/>
        </a:xfrm>
      </xdr:grpSpPr>
      <xdr:cxnSp macro="">
        <xdr:nvCxnSpPr>
          <xdr:cNvPr id="595" name="直線コネクタ 594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6" name="フリーフォーム 595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122464</xdr:colOff>
      <xdr:row>91</xdr:row>
      <xdr:rowOff>95250</xdr:rowOff>
    </xdr:from>
    <xdr:to>
      <xdr:col>3</xdr:col>
      <xdr:colOff>455839</xdr:colOff>
      <xdr:row>91</xdr:row>
      <xdr:rowOff>247650</xdr:rowOff>
    </xdr:to>
    <xdr:grpSp>
      <xdr:nvGrpSpPr>
        <xdr:cNvPr id="597" name="グループ化 396"/>
        <xdr:cNvGrpSpPr>
          <a:grpSpLocks/>
        </xdr:cNvGrpSpPr>
      </xdr:nvGrpSpPr>
      <xdr:grpSpPr bwMode="auto">
        <a:xfrm>
          <a:off x="1891393" y="28575000"/>
          <a:ext cx="333375" cy="152400"/>
          <a:chOff x="1543050" y="6580911"/>
          <a:chExt cx="390525" cy="167552"/>
        </a:xfrm>
      </xdr:grpSpPr>
      <xdr:cxnSp macro="">
        <xdr:nvCxnSpPr>
          <xdr:cNvPr id="598" name="直線コネクタ 597"/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0" name="フリーフォーム 599"/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244929</xdr:colOff>
      <xdr:row>92</xdr:row>
      <xdr:rowOff>40821</xdr:rowOff>
    </xdr:from>
    <xdr:to>
      <xdr:col>3</xdr:col>
      <xdr:colOff>421822</xdr:colOff>
      <xdr:row>92</xdr:row>
      <xdr:rowOff>274863</xdr:rowOff>
    </xdr:to>
    <xdr:grpSp>
      <xdr:nvGrpSpPr>
        <xdr:cNvPr id="605" name="グループ化 536"/>
        <xdr:cNvGrpSpPr>
          <a:grpSpLocks/>
        </xdr:cNvGrpSpPr>
      </xdr:nvGrpSpPr>
      <xdr:grpSpPr bwMode="auto">
        <a:xfrm flipH="1">
          <a:off x="2013858" y="28833535"/>
          <a:ext cx="176893" cy="234042"/>
          <a:chOff x="2807679" y="7000569"/>
          <a:chExt cx="193886" cy="333681"/>
        </a:xfrm>
      </xdr:grpSpPr>
      <xdr:cxnSp macro="">
        <xdr:nvCxnSpPr>
          <xdr:cNvPr id="606" name="直線コネクタ 605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1" name="フリーフォーム 610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176892</xdr:colOff>
      <xdr:row>94</xdr:row>
      <xdr:rowOff>108857</xdr:rowOff>
    </xdr:from>
    <xdr:to>
      <xdr:col>3</xdr:col>
      <xdr:colOff>476250</xdr:colOff>
      <xdr:row>94</xdr:row>
      <xdr:rowOff>258198</xdr:rowOff>
    </xdr:to>
    <xdr:grpSp>
      <xdr:nvGrpSpPr>
        <xdr:cNvPr id="623" name="Group 1557"/>
        <xdr:cNvGrpSpPr>
          <a:grpSpLocks/>
        </xdr:cNvGrpSpPr>
      </xdr:nvGrpSpPr>
      <xdr:grpSpPr bwMode="auto">
        <a:xfrm>
          <a:off x="1945821" y="29527500"/>
          <a:ext cx="299358" cy="149341"/>
          <a:chOff x="116" y="1071"/>
          <a:chExt cx="31" cy="13"/>
        </a:xfrm>
      </xdr:grpSpPr>
      <xdr:sp macro="" textlink="">
        <xdr:nvSpPr>
          <xdr:cNvPr id="680" name="Line 1558"/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85" name="Freeform 1559"/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789214</xdr:colOff>
      <xdr:row>94</xdr:row>
      <xdr:rowOff>34354</xdr:rowOff>
    </xdr:from>
    <xdr:to>
      <xdr:col>4</xdr:col>
      <xdr:colOff>1061356</xdr:colOff>
      <xdr:row>94</xdr:row>
      <xdr:rowOff>286907</xdr:rowOff>
    </xdr:to>
    <xdr:pic>
      <xdr:nvPicPr>
        <xdr:cNvPr id="687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056164" y="4692079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199005</xdr:colOff>
      <xdr:row>95</xdr:row>
      <xdr:rowOff>40821</xdr:rowOff>
    </xdr:from>
    <xdr:to>
      <xdr:col>3</xdr:col>
      <xdr:colOff>408214</xdr:colOff>
      <xdr:row>95</xdr:row>
      <xdr:rowOff>285750</xdr:rowOff>
    </xdr:to>
    <xdr:grpSp>
      <xdr:nvGrpSpPr>
        <xdr:cNvPr id="688" name="グループ化 687"/>
        <xdr:cNvGrpSpPr/>
      </xdr:nvGrpSpPr>
      <xdr:grpSpPr>
        <a:xfrm>
          <a:off x="1967934" y="29772428"/>
          <a:ext cx="209209" cy="244929"/>
          <a:chOff x="5845969" y="4409674"/>
          <a:chExt cx="807924" cy="788254"/>
        </a:xfrm>
      </xdr:grpSpPr>
      <xdr:sp macro="" textlink="">
        <xdr:nvSpPr>
          <xdr:cNvPr id="699" name="AutoShape 347"/>
          <xdr:cNvSpPr>
            <a:spLocks noChangeArrowheads="1"/>
          </xdr:cNvSpPr>
        </xdr:nvSpPr>
        <xdr:spPr bwMode="auto">
          <a:xfrm rot="5400000" flipH="1">
            <a:off x="5698872" y="4560913"/>
            <a:ext cx="407255" cy="104777"/>
          </a:xfrm>
          <a:prstGeom prst="flowChartProcess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0" name="U ターン矢印 252"/>
          <xdr:cNvSpPr/>
        </xdr:nvSpPr>
        <xdr:spPr>
          <a:xfrm>
            <a:off x="5845969" y="4597917"/>
            <a:ext cx="807924" cy="600011"/>
          </a:xfrm>
          <a:prstGeom prst="uturnArrow">
            <a:avLst>
              <a:gd name="adj1" fmla="val 25000"/>
              <a:gd name="adj2" fmla="val 25000"/>
              <a:gd name="adj3" fmla="val 25000"/>
              <a:gd name="adj4" fmla="val 43750"/>
              <a:gd name="adj5" fmla="val 100000"/>
            </a:avLst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789214</xdr:colOff>
      <xdr:row>96</xdr:row>
      <xdr:rowOff>34354</xdr:rowOff>
    </xdr:from>
    <xdr:to>
      <xdr:col>4</xdr:col>
      <xdr:colOff>1061356</xdr:colOff>
      <xdr:row>96</xdr:row>
      <xdr:rowOff>286907</xdr:rowOff>
    </xdr:to>
    <xdr:pic>
      <xdr:nvPicPr>
        <xdr:cNvPr id="721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056164" y="5320729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176892</xdr:colOff>
      <xdr:row>96</xdr:row>
      <xdr:rowOff>108857</xdr:rowOff>
    </xdr:from>
    <xdr:to>
      <xdr:col>3</xdr:col>
      <xdr:colOff>476250</xdr:colOff>
      <xdr:row>96</xdr:row>
      <xdr:rowOff>258198</xdr:rowOff>
    </xdr:to>
    <xdr:grpSp>
      <xdr:nvGrpSpPr>
        <xdr:cNvPr id="753" name="Group 1557"/>
        <xdr:cNvGrpSpPr>
          <a:grpSpLocks/>
        </xdr:cNvGrpSpPr>
      </xdr:nvGrpSpPr>
      <xdr:grpSpPr bwMode="auto">
        <a:xfrm>
          <a:off x="1945821" y="30153428"/>
          <a:ext cx="299358" cy="149341"/>
          <a:chOff x="116" y="1071"/>
          <a:chExt cx="31" cy="13"/>
        </a:xfrm>
      </xdr:grpSpPr>
      <xdr:sp macro="" textlink="">
        <xdr:nvSpPr>
          <xdr:cNvPr id="754" name="Line 1558"/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55" name="Freeform 1559"/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163285</xdr:colOff>
      <xdr:row>93</xdr:row>
      <xdr:rowOff>54428</xdr:rowOff>
    </xdr:from>
    <xdr:to>
      <xdr:col>3</xdr:col>
      <xdr:colOff>394607</xdr:colOff>
      <xdr:row>93</xdr:row>
      <xdr:rowOff>272159</xdr:rowOff>
    </xdr:to>
    <xdr:grpSp>
      <xdr:nvGrpSpPr>
        <xdr:cNvPr id="769" name="Group 3494"/>
        <xdr:cNvGrpSpPr>
          <a:grpSpLocks/>
        </xdr:cNvGrpSpPr>
      </xdr:nvGrpSpPr>
      <xdr:grpSpPr bwMode="auto">
        <a:xfrm flipH="1">
          <a:off x="1932214" y="29160107"/>
          <a:ext cx="231322" cy="217731"/>
          <a:chOff x="125" y="1124"/>
          <a:chExt cx="12" cy="26"/>
        </a:xfrm>
      </xdr:grpSpPr>
      <xdr:sp macro="" textlink="">
        <xdr:nvSpPr>
          <xdr:cNvPr id="792" name="Line 1664"/>
          <xdr:cNvSpPr>
            <a:spLocks noChangeShapeType="1"/>
          </xdr:cNvSpPr>
        </xdr:nvSpPr>
        <xdr:spPr bwMode="auto">
          <a:xfrm rot="10800000" flipH="1" flipV="1">
            <a:off x="125" y="1124"/>
            <a:ext cx="5" cy="1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93" name="Freeform 1666"/>
          <xdr:cNvSpPr>
            <a:spLocks/>
          </xdr:cNvSpPr>
        </xdr:nvSpPr>
        <xdr:spPr bwMode="auto">
          <a:xfrm>
            <a:off x="130" y="1124"/>
            <a:ext cx="7" cy="26"/>
          </a:xfrm>
          <a:custGeom>
            <a:avLst/>
            <a:gdLst>
              <a:gd name="T0" fmla="*/ 17 w 14"/>
              <a:gd name="T1" fmla="*/ 13 h 26"/>
              <a:gd name="T2" fmla="*/ 17 w 14"/>
              <a:gd name="T3" fmla="*/ 0 h 26"/>
              <a:gd name="T4" fmla="*/ 0 w 14"/>
              <a:gd name="T5" fmla="*/ 0 h 26"/>
              <a:gd name="T6" fmla="*/ 0 60000 65536"/>
              <a:gd name="T7" fmla="*/ 0 60000 65536"/>
              <a:gd name="T8" fmla="*/ 0 60000 65536"/>
              <a:gd name="T9" fmla="*/ 0 w 14"/>
              <a:gd name="T10" fmla="*/ 0 h 26"/>
              <a:gd name="T11" fmla="*/ 17 w 14"/>
              <a:gd name="T12" fmla="*/ 13 h 2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26">
                <a:moveTo>
                  <a:pt x="0" y="26"/>
                </a:moveTo>
                <a:lnTo>
                  <a:pt x="0" y="13"/>
                </a:lnTo>
                <a:lnTo>
                  <a:pt x="14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176893</xdr:colOff>
      <xdr:row>98</xdr:row>
      <xdr:rowOff>54428</xdr:rowOff>
    </xdr:from>
    <xdr:to>
      <xdr:col>3</xdr:col>
      <xdr:colOff>408215</xdr:colOff>
      <xdr:row>98</xdr:row>
      <xdr:rowOff>272159</xdr:rowOff>
    </xdr:to>
    <xdr:grpSp>
      <xdr:nvGrpSpPr>
        <xdr:cNvPr id="794" name="Group 3494"/>
        <xdr:cNvGrpSpPr>
          <a:grpSpLocks/>
        </xdr:cNvGrpSpPr>
      </xdr:nvGrpSpPr>
      <xdr:grpSpPr bwMode="auto">
        <a:xfrm flipH="1">
          <a:off x="1945822" y="30724928"/>
          <a:ext cx="231322" cy="217731"/>
          <a:chOff x="125" y="1124"/>
          <a:chExt cx="12" cy="26"/>
        </a:xfrm>
      </xdr:grpSpPr>
      <xdr:sp macro="" textlink="">
        <xdr:nvSpPr>
          <xdr:cNvPr id="795" name="Line 1664"/>
          <xdr:cNvSpPr>
            <a:spLocks noChangeShapeType="1"/>
          </xdr:cNvSpPr>
        </xdr:nvSpPr>
        <xdr:spPr bwMode="auto">
          <a:xfrm rot="10800000" flipH="1" flipV="1">
            <a:off x="125" y="1124"/>
            <a:ext cx="5" cy="1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96" name="Freeform 1666"/>
          <xdr:cNvSpPr>
            <a:spLocks/>
          </xdr:cNvSpPr>
        </xdr:nvSpPr>
        <xdr:spPr bwMode="auto">
          <a:xfrm>
            <a:off x="130" y="1124"/>
            <a:ext cx="7" cy="26"/>
          </a:xfrm>
          <a:custGeom>
            <a:avLst/>
            <a:gdLst>
              <a:gd name="T0" fmla="*/ 17 w 14"/>
              <a:gd name="T1" fmla="*/ 13 h 26"/>
              <a:gd name="T2" fmla="*/ 17 w 14"/>
              <a:gd name="T3" fmla="*/ 0 h 26"/>
              <a:gd name="T4" fmla="*/ 0 w 14"/>
              <a:gd name="T5" fmla="*/ 0 h 26"/>
              <a:gd name="T6" fmla="*/ 0 60000 65536"/>
              <a:gd name="T7" fmla="*/ 0 60000 65536"/>
              <a:gd name="T8" fmla="*/ 0 60000 65536"/>
              <a:gd name="T9" fmla="*/ 0 w 14"/>
              <a:gd name="T10" fmla="*/ 0 h 26"/>
              <a:gd name="T11" fmla="*/ 17 w 14"/>
              <a:gd name="T12" fmla="*/ 13 h 2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26">
                <a:moveTo>
                  <a:pt x="0" y="26"/>
                </a:moveTo>
                <a:lnTo>
                  <a:pt x="0" y="13"/>
                </a:lnTo>
                <a:lnTo>
                  <a:pt x="14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843643</xdr:colOff>
      <xdr:row>99</xdr:row>
      <xdr:rowOff>27215</xdr:rowOff>
    </xdr:from>
    <xdr:to>
      <xdr:col>4</xdr:col>
      <xdr:colOff>1115785</xdr:colOff>
      <xdr:row>99</xdr:row>
      <xdr:rowOff>279768</xdr:rowOff>
    </xdr:to>
    <xdr:pic>
      <xdr:nvPicPr>
        <xdr:cNvPr id="797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29643" y="3069771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81645</xdr:colOff>
      <xdr:row>100</xdr:row>
      <xdr:rowOff>40823</xdr:rowOff>
    </xdr:from>
    <xdr:to>
      <xdr:col>4</xdr:col>
      <xdr:colOff>204107</xdr:colOff>
      <xdr:row>101</xdr:row>
      <xdr:rowOff>176893</xdr:rowOff>
    </xdr:to>
    <xdr:grpSp>
      <xdr:nvGrpSpPr>
        <xdr:cNvPr id="20" name="グループ化 19"/>
        <xdr:cNvGrpSpPr/>
      </xdr:nvGrpSpPr>
      <xdr:grpSpPr>
        <a:xfrm>
          <a:off x="1850574" y="31337252"/>
          <a:ext cx="816426" cy="449034"/>
          <a:chOff x="16396607" y="12137570"/>
          <a:chExt cx="1374322" cy="1142221"/>
        </a:xfrm>
      </xdr:grpSpPr>
      <xdr:sp macro="" textlink="">
        <xdr:nvSpPr>
          <xdr:cNvPr id="162" name="Line 1558"/>
          <xdr:cNvSpPr>
            <a:spLocks noChangeShapeType="1"/>
          </xdr:cNvSpPr>
        </xdr:nvSpPr>
        <xdr:spPr bwMode="auto">
          <a:xfrm rot="10800000">
            <a:off x="16396607" y="12137570"/>
            <a:ext cx="251784" cy="50413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grpSp>
        <xdr:nvGrpSpPr>
          <xdr:cNvPr id="798" name="グループ化 797"/>
          <xdr:cNvGrpSpPr>
            <a:grpSpLocks noChangeAspect="1"/>
          </xdr:cNvGrpSpPr>
        </xdr:nvGrpSpPr>
        <xdr:grpSpPr>
          <a:xfrm>
            <a:off x="16464643" y="12205607"/>
            <a:ext cx="1306286" cy="1074184"/>
            <a:chOff x="902120" y="2273300"/>
            <a:chExt cx="621880" cy="520700"/>
          </a:xfrm>
        </xdr:grpSpPr>
        <xdr:cxnSp macro="">
          <xdr:nvCxnSpPr>
            <xdr:cNvPr id="799" name="直線コネクタ 798"/>
            <xdr:cNvCxnSpPr/>
          </xdr:nvCxnSpPr>
          <xdr:spPr bwMode="auto">
            <a:xfrm>
              <a:off x="902120" y="2300629"/>
              <a:ext cx="222326" cy="784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00" name="円弧 799"/>
            <xdr:cNvSpPr/>
          </xdr:nvSpPr>
          <xdr:spPr>
            <a:xfrm flipH="1">
              <a:off x="990600" y="2273300"/>
              <a:ext cx="533400" cy="520700"/>
            </a:xfrm>
            <a:prstGeom prst="arc">
              <a:avLst/>
            </a:prstGeom>
            <a:ln w="38100">
              <a:solidFill>
                <a:srgbClr val="FF0000"/>
              </a:solidFill>
              <a:headEnd type="triangle" w="med" len="med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194211</xdr:colOff>
      <xdr:row>100</xdr:row>
      <xdr:rowOff>108858</xdr:rowOff>
    </xdr:from>
    <xdr:to>
      <xdr:col>3</xdr:col>
      <xdr:colOff>239930</xdr:colOff>
      <xdr:row>100</xdr:row>
      <xdr:rowOff>154577</xdr:rowOff>
    </xdr:to>
    <xdr:sp macro="" textlink="">
      <xdr:nvSpPr>
        <xdr:cNvPr id="801" name="円/楕円 800"/>
        <xdr:cNvSpPr/>
      </xdr:nvSpPr>
      <xdr:spPr bwMode="auto">
        <a:xfrm>
          <a:off x="1963140" y="31405287"/>
          <a:ext cx="45719" cy="45719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136071</xdr:colOff>
      <xdr:row>101</xdr:row>
      <xdr:rowOff>27214</xdr:rowOff>
    </xdr:from>
    <xdr:to>
      <xdr:col>3</xdr:col>
      <xdr:colOff>449036</xdr:colOff>
      <xdr:row>101</xdr:row>
      <xdr:rowOff>269545</xdr:rowOff>
    </xdr:to>
    <xdr:grpSp>
      <xdr:nvGrpSpPr>
        <xdr:cNvPr id="808" name="グループ化 470"/>
        <xdr:cNvGrpSpPr>
          <a:grpSpLocks/>
        </xdr:cNvGrpSpPr>
      </xdr:nvGrpSpPr>
      <xdr:grpSpPr bwMode="auto">
        <a:xfrm>
          <a:off x="1905000" y="31636607"/>
          <a:ext cx="312965" cy="242331"/>
          <a:chOff x="1154906" y="9372698"/>
          <a:chExt cx="314325" cy="266700"/>
        </a:xfrm>
      </xdr:grpSpPr>
      <xdr:cxnSp macro="">
        <xdr:nvCxnSpPr>
          <xdr:cNvPr id="809" name="直線コネクタ 808"/>
          <xdr:cNvCxnSpPr/>
        </xdr:nvCxnSpPr>
        <xdr:spPr bwMode="auto">
          <a:xfrm flipH="1">
            <a:off x="1154906" y="9520403"/>
            <a:ext cx="314325" cy="0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cxnSp macro="">
        <xdr:nvCxnSpPr>
          <xdr:cNvPr id="810" name="直線矢印コネクタ 809"/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</xdr:grpSp>
    <xdr:clientData/>
  </xdr:twoCellAnchor>
  <xdr:twoCellAnchor>
    <xdr:from>
      <xdr:col>3</xdr:col>
      <xdr:colOff>149678</xdr:colOff>
      <xdr:row>102</xdr:row>
      <xdr:rowOff>40822</xdr:rowOff>
    </xdr:from>
    <xdr:to>
      <xdr:col>3</xdr:col>
      <xdr:colOff>444953</xdr:colOff>
      <xdr:row>102</xdr:row>
      <xdr:rowOff>278947</xdr:rowOff>
    </xdr:to>
    <xdr:grpSp>
      <xdr:nvGrpSpPr>
        <xdr:cNvPr id="811" name="Group 1367"/>
        <xdr:cNvGrpSpPr>
          <a:grpSpLocks/>
        </xdr:cNvGrpSpPr>
      </xdr:nvGrpSpPr>
      <xdr:grpSpPr bwMode="auto">
        <a:xfrm>
          <a:off x="1918607" y="31963179"/>
          <a:ext cx="295275" cy="238125"/>
          <a:chOff x="117" y="399"/>
          <a:chExt cx="31" cy="25"/>
        </a:xfrm>
      </xdr:grpSpPr>
      <xdr:sp macro="" textlink="">
        <xdr:nvSpPr>
          <xdr:cNvPr id="812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13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14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176893</xdr:colOff>
      <xdr:row>80</xdr:row>
      <xdr:rowOff>27215</xdr:rowOff>
    </xdr:from>
    <xdr:to>
      <xdr:col>3</xdr:col>
      <xdr:colOff>367393</xdr:colOff>
      <xdr:row>80</xdr:row>
      <xdr:rowOff>274865</xdr:rowOff>
    </xdr:to>
    <xdr:grpSp>
      <xdr:nvGrpSpPr>
        <xdr:cNvPr id="818" name="グループ化 536"/>
        <xdr:cNvGrpSpPr>
          <a:grpSpLocks/>
        </xdr:cNvGrpSpPr>
      </xdr:nvGrpSpPr>
      <xdr:grpSpPr bwMode="auto">
        <a:xfrm>
          <a:off x="1945822" y="25064358"/>
          <a:ext cx="190500" cy="247650"/>
          <a:chOff x="2807679" y="7000569"/>
          <a:chExt cx="193886" cy="333681"/>
        </a:xfrm>
      </xdr:grpSpPr>
      <xdr:cxnSp macro="">
        <xdr:nvCxnSpPr>
          <xdr:cNvPr id="819" name="直線コネクタ 818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20" name="フリーフォーム 819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204107</xdr:colOff>
      <xdr:row>81</xdr:row>
      <xdr:rowOff>40821</xdr:rowOff>
    </xdr:from>
    <xdr:to>
      <xdr:col>3</xdr:col>
      <xdr:colOff>499382</xdr:colOff>
      <xdr:row>81</xdr:row>
      <xdr:rowOff>259896</xdr:rowOff>
    </xdr:to>
    <xdr:grpSp>
      <xdr:nvGrpSpPr>
        <xdr:cNvPr id="825" name="Group 1596"/>
        <xdr:cNvGrpSpPr>
          <a:grpSpLocks/>
        </xdr:cNvGrpSpPr>
      </xdr:nvGrpSpPr>
      <xdr:grpSpPr bwMode="auto">
        <a:xfrm flipH="1">
          <a:off x="1973036" y="25390928"/>
          <a:ext cx="295275" cy="219075"/>
          <a:chOff x="117" y="399"/>
          <a:chExt cx="31" cy="25"/>
        </a:xfrm>
      </xdr:grpSpPr>
      <xdr:sp macro="" textlink="">
        <xdr:nvSpPr>
          <xdr:cNvPr id="826" name="Line 1597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27" name="Line 1598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28" name="Freeform 1599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857250</xdr:colOff>
      <xdr:row>82</xdr:row>
      <xdr:rowOff>27214</xdr:rowOff>
    </xdr:from>
    <xdr:to>
      <xdr:col>4</xdr:col>
      <xdr:colOff>1129392</xdr:colOff>
      <xdr:row>82</xdr:row>
      <xdr:rowOff>279767</xdr:rowOff>
    </xdr:to>
    <xdr:pic>
      <xdr:nvPicPr>
        <xdr:cNvPr id="832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43250" y="25377321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244928</xdr:colOff>
      <xdr:row>103</xdr:row>
      <xdr:rowOff>54428</xdr:rowOff>
    </xdr:from>
    <xdr:to>
      <xdr:col>3</xdr:col>
      <xdr:colOff>421821</xdr:colOff>
      <xdr:row>103</xdr:row>
      <xdr:rowOff>288470</xdr:rowOff>
    </xdr:to>
    <xdr:grpSp>
      <xdr:nvGrpSpPr>
        <xdr:cNvPr id="836" name="グループ化 536"/>
        <xdr:cNvGrpSpPr>
          <a:grpSpLocks/>
        </xdr:cNvGrpSpPr>
      </xdr:nvGrpSpPr>
      <xdr:grpSpPr bwMode="auto">
        <a:xfrm flipH="1">
          <a:off x="2013857" y="32289749"/>
          <a:ext cx="176893" cy="234042"/>
          <a:chOff x="2807679" y="7000569"/>
          <a:chExt cx="193886" cy="333681"/>
        </a:xfrm>
      </xdr:grpSpPr>
      <xdr:cxnSp macro="">
        <xdr:nvCxnSpPr>
          <xdr:cNvPr id="837" name="直線コネクタ 836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8" name="フリーフォーム 837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163286</xdr:colOff>
      <xdr:row>104</xdr:row>
      <xdr:rowOff>117229</xdr:rowOff>
    </xdr:from>
    <xdr:to>
      <xdr:col>3</xdr:col>
      <xdr:colOff>503464</xdr:colOff>
      <xdr:row>104</xdr:row>
      <xdr:rowOff>244929</xdr:rowOff>
    </xdr:to>
    <xdr:grpSp>
      <xdr:nvGrpSpPr>
        <xdr:cNvPr id="839" name="Group 1557"/>
        <xdr:cNvGrpSpPr>
          <a:grpSpLocks/>
        </xdr:cNvGrpSpPr>
      </xdr:nvGrpSpPr>
      <xdr:grpSpPr bwMode="auto">
        <a:xfrm flipH="1">
          <a:off x="1932215" y="32665515"/>
          <a:ext cx="340178" cy="127700"/>
          <a:chOff x="116" y="1071"/>
          <a:chExt cx="31" cy="13"/>
        </a:xfrm>
      </xdr:grpSpPr>
      <xdr:sp macro="" textlink="">
        <xdr:nvSpPr>
          <xdr:cNvPr id="840" name="Line 1558"/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41" name="Freeform 1559"/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830036</xdr:colOff>
      <xdr:row>104</xdr:row>
      <xdr:rowOff>40822</xdr:rowOff>
    </xdr:from>
    <xdr:to>
      <xdr:col>4</xdr:col>
      <xdr:colOff>1102178</xdr:colOff>
      <xdr:row>104</xdr:row>
      <xdr:rowOff>293375</xdr:rowOff>
    </xdr:to>
    <xdr:pic>
      <xdr:nvPicPr>
        <xdr:cNvPr id="843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16036" y="32276143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108856</xdr:colOff>
      <xdr:row>107</xdr:row>
      <xdr:rowOff>54427</xdr:rowOff>
    </xdr:from>
    <xdr:to>
      <xdr:col>3</xdr:col>
      <xdr:colOff>489857</xdr:colOff>
      <xdr:row>107</xdr:row>
      <xdr:rowOff>285742</xdr:rowOff>
    </xdr:to>
    <xdr:grpSp>
      <xdr:nvGrpSpPr>
        <xdr:cNvPr id="844" name="グループ化 843"/>
        <xdr:cNvGrpSpPr/>
      </xdr:nvGrpSpPr>
      <xdr:grpSpPr>
        <a:xfrm>
          <a:off x="1877785" y="33541606"/>
          <a:ext cx="381001" cy="231315"/>
          <a:chOff x="16600715" y="16964983"/>
          <a:chExt cx="637969" cy="608284"/>
        </a:xfrm>
      </xdr:grpSpPr>
      <xdr:cxnSp macro="">
        <xdr:nvCxnSpPr>
          <xdr:cNvPr id="845" name="直線コネクタ 844"/>
          <xdr:cNvCxnSpPr/>
        </xdr:nvCxnSpPr>
        <xdr:spPr bwMode="auto">
          <a:xfrm>
            <a:off x="16902536" y="17201540"/>
            <a:ext cx="336148" cy="157698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cxnSp macro="">
        <xdr:nvCxnSpPr>
          <xdr:cNvPr id="846" name="直線矢印コネクタ 845"/>
          <xdr:cNvCxnSpPr/>
        </xdr:nvCxnSpPr>
        <xdr:spPr bwMode="auto">
          <a:xfrm flipV="1">
            <a:off x="16883578" y="16964983"/>
            <a:ext cx="331033" cy="229683"/>
          </a:xfrm>
          <a:prstGeom prst="straightConnector1">
            <a:avLst/>
          </a:prstGeom>
          <a:noFill/>
          <a:ln w="38100" cap="flat" cmpd="sng" algn="ctr">
            <a:solidFill>
              <a:srgbClr val="FF0000"/>
            </a:solidFill>
            <a:prstDash val="solid"/>
            <a:tailEnd type="triangle" w="med" len="sm"/>
          </a:ln>
          <a:effectLst/>
        </xdr:spPr>
      </xdr:cxnSp>
      <xdr:cxnSp macro="">
        <xdr:nvCxnSpPr>
          <xdr:cNvPr id="847" name="直線コネクタ 846"/>
          <xdr:cNvCxnSpPr/>
        </xdr:nvCxnSpPr>
        <xdr:spPr bwMode="auto">
          <a:xfrm>
            <a:off x="16886463" y="17199429"/>
            <a:ext cx="16039" cy="373838"/>
          </a:xfrm>
          <a:prstGeom prst="line">
            <a:avLst/>
          </a:prstGeom>
          <a:noFill/>
          <a:ln w="38100" cap="flat" cmpd="sng" algn="ctr">
            <a:solidFill>
              <a:srgbClr val="FF0000"/>
            </a:solidFill>
            <a:prstDash val="solid"/>
          </a:ln>
          <a:effectLst/>
        </xdr:spPr>
      </xdr:cxnSp>
      <xdr:cxnSp macro="">
        <xdr:nvCxnSpPr>
          <xdr:cNvPr id="848" name="直線コネクタ 847"/>
          <xdr:cNvCxnSpPr/>
        </xdr:nvCxnSpPr>
        <xdr:spPr bwMode="auto">
          <a:xfrm>
            <a:off x="16600715" y="17076964"/>
            <a:ext cx="285750" cy="122465"/>
          </a:xfrm>
          <a:prstGeom prst="line">
            <a:avLst/>
          </a:prstGeom>
          <a:noFill/>
          <a:ln w="38100" cap="flat" cmpd="sng" algn="ctr">
            <a:solidFill>
              <a:sysClr val="windowText" lastClr="000000"/>
            </a:solidFill>
            <a:prstDash val="solid"/>
          </a:ln>
          <a:effectLst/>
        </xdr:spPr>
      </xdr:cxnSp>
    </xdr:grpSp>
    <xdr:clientData/>
  </xdr:twoCellAnchor>
  <xdr:twoCellAnchor>
    <xdr:from>
      <xdr:col>3</xdr:col>
      <xdr:colOff>136072</xdr:colOff>
      <xdr:row>106</xdr:row>
      <xdr:rowOff>27215</xdr:rowOff>
    </xdr:from>
    <xdr:to>
      <xdr:col>3</xdr:col>
      <xdr:colOff>503463</xdr:colOff>
      <xdr:row>106</xdr:row>
      <xdr:rowOff>285751</xdr:rowOff>
    </xdr:to>
    <xdr:grpSp>
      <xdr:nvGrpSpPr>
        <xdr:cNvPr id="27" name="グループ化 26"/>
        <xdr:cNvGrpSpPr/>
      </xdr:nvGrpSpPr>
      <xdr:grpSpPr>
        <a:xfrm>
          <a:off x="1905001" y="33201429"/>
          <a:ext cx="367391" cy="258536"/>
          <a:chOff x="15280814" y="32296556"/>
          <a:chExt cx="757744" cy="938893"/>
        </a:xfrm>
      </xdr:grpSpPr>
      <xdr:sp macro="" textlink="">
        <xdr:nvSpPr>
          <xdr:cNvPr id="861" name="Line 1369"/>
          <xdr:cNvSpPr>
            <a:spLocks noChangeShapeType="1"/>
          </xdr:cNvSpPr>
        </xdr:nvSpPr>
        <xdr:spPr bwMode="auto">
          <a:xfrm flipH="1">
            <a:off x="15710902" y="32839416"/>
            <a:ext cx="199741" cy="24319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grpSp>
        <xdr:nvGrpSpPr>
          <xdr:cNvPr id="853" name="グループ化 852"/>
          <xdr:cNvGrpSpPr/>
        </xdr:nvGrpSpPr>
        <xdr:grpSpPr>
          <a:xfrm>
            <a:off x="15280814" y="32296556"/>
            <a:ext cx="757744" cy="938893"/>
            <a:chOff x="5599330" y="6667501"/>
            <a:chExt cx="689857" cy="583746"/>
          </a:xfrm>
        </xdr:grpSpPr>
        <xdr:sp macro="" textlink="">
          <xdr:nvSpPr>
            <xdr:cNvPr id="854" name="Line 1369"/>
            <xdr:cNvSpPr>
              <a:spLocks noChangeShapeType="1"/>
            </xdr:cNvSpPr>
          </xdr:nvSpPr>
          <xdr:spPr bwMode="auto">
            <a:xfrm flipH="1">
              <a:off x="6173487" y="6763023"/>
              <a:ext cx="115700" cy="22773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855" name="Line 1369"/>
            <xdr:cNvSpPr>
              <a:spLocks noChangeShapeType="1"/>
            </xdr:cNvSpPr>
          </xdr:nvSpPr>
          <xdr:spPr bwMode="auto">
            <a:xfrm flipV="1">
              <a:off x="5599330" y="6993212"/>
              <a:ext cx="185817" cy="152283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856" name="Freeform 1370"/>
            <xdr:cNvSpPr>
              <a:spLocks/>
            </xdr:cNvSpPr>
          </xdr:nvSpPr>
          <xdr:spPr bwMode="auto">
            <a:xfrm flipH="1">
              <a:off x="5778954" y="6667501"/>
              <a:ext cx="396421" cy="583746"/>
            </a:xfrm>
            <a:custGeom>
              <a:avLst/>
              <a:gdLst>
                <a:gd name="T0" fmla="*/ 167566 w 46"/>
                <a:gd name="T1" fmla="*/ 886908 h 100"/>
                <a:gd name="T2" fmla="*/ 167566 w 46"/>
                <a:gd name="T3" fmla="*/ 0 h 100"/>
                <a:gd name="T4" fmla="*/ 0 w 46"/>
                <a:gd name="T5" fmla="*/ 0 h 100"/>
                <a:gd name="T6" fmla="*/ 0 60000 65536"/>
                <a:gd name="T7" fmla="*/ 0 60000 65536"/>
                <a:gd name="T8" fmla="*/ 0 60000 65536"/>
                <a:gd name="T9" fmla="*/ 0 w 46"/>
                <a:gd name="T10" fmla="*/ 0 h 100"/>
                <a:gd name="T11" fmla="*/ 17 w 46"/>
                <a:gd name="T12" fmla="*/ 13 h 1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6" h="100">
                  <a:moveTo>
                    <a:pt x="0" y="100"/>
                  </a:moveTo>
                  <a:lnTo>
                    <a:pt x="0" y="57"/>
                  </a:lnTo>
                  <a:lnTo>
                    <a:pt x="46" y="56"/>
                  </a:lnTo>
                  <a:lnTo>
                    <a:pt x="45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157785</xdr:colOff>
      <xdr:row>108</xdr:row>
      <xdr:rowOff>10107</xdr:rowOff>
    </xdr:from>
    <xdr:to>
      <xdr:col>3</xdr:col>
      <xdr:colOff>461002</xdr:colOff>
      <xdr:row>108</xdr:row>
      <xdr:rowOff>308574</xdr:rowOff>
    </xdr:to>
    <xdr:grpSp>
      <xdr:nvGrpSpPr>
        <xdr:cNvPr id="867" name="グループ化 866"/>
        <xdr:cNvGrpSpPr/>
      </xdr:nvGrpSpPr>
      <xdr:grpSpPr>
        <a:xfrm rot="2004482">
          <a:off x="1926714" y="33810250"/>
          <a:ext cx="303217" cy="298467"/>
          <a:chOff x="6071426" y="22407620"/>
          <a:chExt cx="1548573" cy="1095323"/>
        </a:xfrm>
      </xdr:grpSpPr>
      <xdr:cxnSp macro="">
        <xdr:nvCxnSpPr>
          <xdr:cNvPr id="868" name="直線コネクタ 867"/>
          <xdr:cNvCxnSpPr/>
        </xdr:nvCxnSpPr>
        <xdr:spPr bwMode="auto">
          <a:xfrm rot="3248237" flipV="1">
            <a:off x="6366999" y="22695726"/>
            <a:ext cx="11839" cy="602985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69" name="グループ化 113"/>
          <xdr:cNvGrpSpPr>
            <a:grpSpLocks/>
          </xdr:cNvGrpSpPr>
        </xdr:nvGrpSpPr>
        <xdr:grpSpPr bwMode="auto">
          <a:xfrm>
            <a:off x="6581001" y="22407620"/>
            <a:ext cx="1038998" cy="1095323"/>
            <a:chOff x="2245523" y="26599727"/>
            <a:chExt cx="250374" cy="301396"/>
          </a:xfrm>
        </xdr:grpSpPr>
        <xdr:cxnSp macro="">
          <xdr:nvCxnSpPr>
            <xdr:cNvPr id="870" name="直線矢印コネクタ 869"/>
            <xdr:cNvCxnSpPr/>
          </xdr:nvCxnSpPr>
          <xdr:spPr>
            <a:xfrm flipV="1">
              <a:off x="2245523" y="26599727"/>
              <a:ext cx="250374" cy="133170"/>
            </a:xfrm>
            <a:prstGeom prst="straightConnector1">
              <a:avLst/>
            </a:prstGeom>
            <a:ln w="38100">
              <a:solidFill>
                <a:srgbClr val="FF0000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71" name="直線コネクタ 870"/>
            <xdr:cNvCxnSpPr/>
          </xdr:nvCxnSpPr>
          <xdr:spPr>
            <a:xfrm flipH="1">
              <a:off x="2246283" y="26719943"/>
              <a:ext cx="836" cy="181180"/>
            </a:xfrm>
            <a:prstGeom prst="line">
              <a:avLst/>
            </a:prstGeom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830036</xdr:colOff>
      <xdr:row>108</xdr:row>
      <xdr:rowOff>40822</xdr:rowOff>
    </xdr:from>
    <xdr:to>
      <xdr:col>4</xdr:col>
      <xdr:colOff>1102178</xdr:colOff>
      <xdr:row>108</xdr:row>
      <xdr:rowOff>293375</xdr:rowOff>
    </xdr:to>
    <xdr:pic>
      <xdr:nvPicPr>
        <xdr:cNvPr id="873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16036" y="33528001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136070</xdr:colOff>
      <xdr:row>109</xdr:row>
      <xdr:rowOff>95251</xdr:rowOff>
    </xdr:from>
    <xdr:to>
      <xdr:col>3</xdr:col>
      <xdr:colOff>503463</xdr:colOff>
      <xdr:row>109</xdr:row>
      <xdr:rowOff>250165</xdr:rowOff>
    </xdr:to>
    <xdr:grpSp>
      <xdr:nvGrpSpPr>
        <xdr:cNvPr id="877" name="Group 1557"/>
        <xdr:cNvGrpSpPr>
          <a:grpSpLocks/>
        </xdr:cNvGrpSpPr>
      </xdr:nvGrpSpPr>
      <xdr:grpSpPr bwMode="auto">
        <a:xfrm>
          <a:off x="1904999" y="34208358"/>
          <a:ext cx="367393" cy="154914"/>
          <a:chOff x="116" y="1071"/>
          <a:chExt cx="31" cy="13"/>
        </a:xfrm>
      </xdr:grpSpPr>
      <xdr:sp macro="" textlink="">
        <xdr:nvSpPr>
          <xdr:cNvPr id="878" name="Line 1558"/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79" name="Freeform 1559"/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1455965</xdr:colOff>
      <xdr:row>110</xdr:row>
      <xdr:rowOff>95250</xdr:rowOff>
    </xdr:from>
    <xdr:to>
      <xdr:col>4</xdr:col>
      <xdr:colOff>1760765</xdr:colOff>
      <xdr:row>110</xdr:row>
      <xdr:rowOff>238125</xdr:rowOff>
    </xdr:to>
    <xdr:pic>
      <xdr:nvPicPr>
        <xdr:cNvPr id="881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41965" y="3420835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149677</xdr:colOff>
      <xdr:row>111</xdr:row>
      <xdr:rowOff>54428</xdr:rowOff>
    </xdr:from>
    <xdr:to>
      <xdr:col>3</xdr:col>
      <xdr:colOff>462641</xdr:colOff>
      <xdr:row>111</xdr:row>
      <xdr:rowOff>265331</xdr:rowOff>
    </xdr:to>
    <xdr:grpSp>
      <xdr:nvGrpSpPr>
        <xdr:cNvPr id="886" name="Group 1367"/>
        <xdr:cNvGrpSpPr>
          <a:grpSpLocks/>
        </xdr:cNvGrpSpPr>
      </xdr:nvGrpSpPr>
      <xdr:grpSpPr bwMode="auto">
        <a:xfrm flipH="1">
          <a:off x="1918606" y="34793464"/>
          <a:ext cx="312964" cy="210903"/>
          <a:chOff x="117" y="400"/>
          <a:chExt cx="31" cy="24"/>
        </a:xfrm>
      </xdr:grpSpPr>
      <xdr:sp macro="" textlink="">
        <xdr:nvSpPr>
          <xdr:cNvPr id="887" name="Line 1368"/>
          <xdr:cNvSpPr>
            <a:spLocks noChangeShapeType="1"/>
          </xdr:cNvSpPr>
        </xdr:nvSpPr>
        <xdr:spPr bwMode="auto">
          <a:xfrm rot="10800000" flipH="1" flipV="1">
            <a:off x="139" y="400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88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89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476250</xdr:colOff>
      <xdr:row>112</xdr:row>
      <xdr:rowOff>95250</xdr:rowOff>
    </xdr:from>
    <xdr:to>
      <xdr:col>4</xdr:col>
      <xdr:colOff>781050</xdr:colOff>
      <xdr:row>112</xdr:row>
      <xdr:rowOff>238125</xdr:rowOff>
    </xdr:to>
    <xdr:pic>
      <xdr:nvPicPr>
        <xdr:cNvPr id="890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0" y="3483428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830036</xdr:colOff>
      <xdr:row>111</xdr:row>
      <xdr:rowOff>27214</xdr:rowOff>
    </xdr:from>
    <xdr:to>
      <xdr:col>4</xdr:col>
      <xdr:colOff>1102178</xdr:colOff>
      <xdr:row>111</xdr:row>
      <xdr:rowOff>279767</xdr:rowOff>
    </xdr:to>
    <xdr:pic>
      <xdr:nvPicPr>
        <xdr:cNvPr id="891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16036" y="3445328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81643</xdr:colOff>
      <xdr:row>113</xdr:row>
      <xdr:rowOff>231321</xdr:rowOff>
    </xdr:from>
    <xdr:to>
      <xdr:col>3</xdr:col>
      <xdr:colOff>517072</xdr:colOff>
      <xdr:row>114</xdr:row>
      <xdr:rowOff>95250</xdr:rowOff>
    </xdr:to>
    <xdr:grpSp>
      <xdr:nvGrpSpPr>
        <xdr:cNvPr id="892" name="Group 1557"/>
        <xdr:cNvGrpSpPr>
          <a:grpSpLocks/>
        </xdr:cNvGrpSpPr>
      </xdr:nvGrpSpPr>
      <xdr:grpSpPr bwMode="auto">
        <a:xfrm flipH="1">
          <a:off x="1850572" y="35596285"/>
          <a:ext cx="435429" cy="176894"/>
          <a:chOff x="116" y="1071"/>
          <a:chExt cx="31" cy="13"/>
        </a:xfrm>
      </xdr:grpSpPr>
      <xdr:sp macro="" textlink="">
        <xdr:nvSpPr>
          <xdr:cNvPr id="893" name="Line 1558"/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94" name="Freeform 1559"/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421822</xdr:colOff>
      <xdr:row>114</xdr:row>
      <xdr:rowOff>1</xdr:rowOff>
    </xdr:from>
    <xdr:to>
      <xdr:col>3</xdr:col>
      <xdr:colOff>469447</xdr:colOff>
      <xdr:row>114</xdr:row>
      <xdr:rowOff>46481</xdr:rowOff>
    </xdr:to>
    <xdr:sp macro="" textlink="">
      <xdr:nvSpPr>
        <xdr:cNvPr id="895" name="円/楕円 894"/>
        <xdr:cNvSpPr/>
      </xdr:nvSpPr>
      <xdr:spPr bwMode="auto">
        <a:xfrm>
          <a:off x="2027465" y="35364965"/>
          <a:ext cx="47625" cy="46480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979714</xdr:colOff>
      <xdr:row>115</xdr:row>
      <xdr:rowOff>95250</xdr:rowOff>
    </xdr:from>
    <xdr:to>
      <xdr:col>4</xdr:col>
      <xdr:colOff>1284514</xdr:colOff>
      <xdr:row>115</xdr:row>
      <xdr:rowOff>238125</xdr:rowOff>
    </xdr:to>
    <xdr:pic>
      <xdr:nvPicPr>
        <xdr:cNvPr id="896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65714" y="3577317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1047749</xdr:colOff>
      <xdr:row>116</xdr:row>
      <xdr:rowOff>95250</xdr:rowOff>
    </xdr:from>
    <xdr:to>
      <xdr:col>4</xdr:col>
      <xdr:colOff>1352549</xdr:colOff>
      <xdr:row>116</xdr:row>
      <xdr:rowOff>238125</xdr:rowOff>
    </xdr:to>
    <xdr:pic>
      <xdr:nvPicPr>
        <xdr:cNvPr id="897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49" y="3608614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1034143</xdr:colOff>
      <xdr:row>117</xdr:row>
      <xdr:rowOff>95250</xdr:rowOff>
    </xdr:from>
    <xdr:to>
      <xdr:col>4</xdr:col>
      <xdr:colOff>1338943</xdr:colOff>
      <xdr:row>117</xdr:row>
      <xdr:rowOff>238125</xdr:rowOff>
    </xdr:to>
    <xdr:pic>
      <xdr:nvPicPr>
        <xdr:cNvPr id="898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20143" y="36399107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1061356</xdr:colOff>
      <xdr:row>118</xdr:row>
      <xdr:rowOff>95250</xdr:rowOff>
    </xdr:from>
    <xdr:to>
      <xdr:col>4</xdr:col>
      <xdr:colOff>1366156</xdr:colOff>
      <xdr:row>118</xdr:row>
      <xdr:rowOff>238125</xdr:rowOff>
    </xdr:to>
    <xdr:pic>
      <xdr:nvPicPr>
        <xdr:cNvPr id="900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7356" y="3671207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204106</xdr:colOff>
      <xdr:row>120</xdr:row>
      <xdr:rowOff>95250</xdr:rowOff>
    </xdr:from>
    <xdr:to>
      <xdr:col>4</xdr:col>
      <xdr:colOff>508906</xdr:colOff>
      <xdr:row>120</xdr:row>
      <xdr:rowOff>238125</xdr:rowOff>
    </xdr:to>
    <xdr:pic>
      <xdr:nvPicPr>
        <xdr:cNvPr id="902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90106" y="373380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1197428</xdr:colOff>
      <xdr:row>121</xdr:row>
      <xdr:rowOff>95250</xdr:rowOff>
    </xdr:from>
    <xdr:to>
      <xdr:col>4</xdr:col>
      <xdr:colOff>1502228</xdr:colOff>
      <xdr:row>121</xdr:row>
      <xdr:rowOff>238125</xdr:rowOff>
    </xdr:to>
    <xdr:pic>
      <xdr:nvPicPr>
        <xdr:cNvPr id="903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83428" y="3765096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1074964</xdr:colOff>
      <xdr:row>126</xdr:row>
      <xdr:rowOff>95249</xdr:rowOff>
    </xdr:from>
    <xdr:to>
      <xdr:col>4</xdr:col>
      <xdr:colOff>1379764</xdr:colOff>
      <xdr:row>126</xdr:row>
      <xdr:rowOff>238124</xdr:rowOff>
    </xdr:to>
    <xdr:pic>
      <xdr:nvPicPr>
        <xdr:cNvPr id="904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60964" y="3921578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1034143</xdr:colOff>
      <xdr:row>127</xdr:row>
      <xdr:rowOff>81643</xdr:rowOff>
    </xdr:from>
    <xdr:to>
      <xdr:col>4</xdr:col>
      <xdr:colOff>1338943</xdr:colOff>
      <xdr:row>127</xdr:row>
      <xdr:rowOff>224518</xdr:rowOff>
    </xdr:to>
    <xdr:pic>
      <xdr:nvPicPr>
        <xdr:cNvPr id="906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20143" y="3951514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136071</xdr:colOff>
      <xdr:row>128</xdr:row>
      <xdr:rowOff>95250</xdr:rowOff>
    </xdr:from>
    <xdr:to>
      <xdr:col>4</xdr:col>
      <xdr:colOff>440871</xdr:colOff>
      <xdr:row>128</xdr:row>
      <xdr:rowOff>238125</xdr:rowOff>
    </xdr:to>
    <xdr:pic>
      <xdr:nvPicPr>
        <xdr:cNvPr id="907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22071" y="3984171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503463</xdr:colOff>
      <xdr:row>131</xdr:row>
      <xdr:rowOff>95250</xdr:rowOff>
    </xdr:from>
    <xdr:to>
      <xdr:col>4</xdr:col>
      <xdr:colOff>808263</xdr:colOff>
      <xdr:row>131</xdr:row>
      <xdr:rowOff>238125</xdr:rowOff>
    </xdr:to>
    <xdr:pic>
      <xdr:nvPicPr>
        <xdr:cNvPr id="908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66356" y="4109357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149678</xdr:colOff>
      <xdr:row>116</xdr:row>
      <xdr:rowOff>108857</xdr:rowOff>
    </xdr:from>
    <xdr:to>
      <xdr:col>3</xdr:col>
      <xdr:colOff>476249</xdr:colOff>
      <xdr:row>116</xdr:row>
      <xdr:rowOff>263772</xdr:rowOff>
    </xdr:to>
    <xdr:grpSp>
      <xdr:nvGrpSpPr>
        <xdr:cNvPr id="909" name="Group 1557"/>
        <xdr:cNvGrpSpPr>
          <a:grpSpLocks/>
        </xdr:cNvGrpSpPr>
      </xdr:nvGrpSpPr>
      <xdr:grpSpPr bwMode="auto">
        <a:xfrm flipH="1">
          <a:off x="1918607" y="36412714"/>
          <a:ext cx="326571" cy="154915"/>
          <a:chOff x="116" y="1071"/>
          <a:chExt cx="31" cy="13"/>
        </a:xfrm>
      </xdr:grpSpPr>
      <xdr:sp macro="" textlink="">
        <xdr:nvSpPr>
          <xdr:cNvPr id="910" name="Line 1558"/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11" name="Freeform 1559"/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258536</xdr:colOff>
      <xdr:row>117</xdr:row>
      <xdr:rowOff>40822</xdr:rowOff>
    </xdr:from>
    <xdr:to>
      <xdr:col>3</xdr:col>
      <xdr:colOff>421824</xdr:colOff>
      <xdr:row>118</xdr:row>
      <xdr:rowOff>2</xdr:rowOff>
    </xdr:to>
    <xdr:grpSp>
      <xdr:nvGrpSpPr>
        <xdr:cNvPr id="912" name="グループ化 911"/>
        <xdr:cNvGrpSpPr/>
      </xdr:nvGrpSpPr>
      <xdr:grpSpPr>
        <a:xfrm flipH="1">
          <a:off x="2027465" y="36657643"/>
          <a:ext cx="163288" cy="272145"/>
          <a:chOff x="6195288" y="7456714"/>
          <a:chExt cx="785176" cy="1374321"/>
        </a:xfrm>
      </xdr:grpSpPr>
      <xdr:sp macro="" textlink="">
        <xdr:nvSpPr>
          <xdr:cNvPr id="913" name="AutoShape 347"/>
          <xdr:cNvSpPr>
            <a:spLocks noChangeArrowheads="1"/>
          </xdr:cNvSpPr>
        </xdr:nvSpPr>
        <xdr:spPr bwMode="auto">
          <a:xfrm rot="2609292">
            <a:off x="6195288" y="8099280"/>
            <a:ext cx="510408" cy="140594"/>
          </a:xfrm>
          <a:prstGeom prst="flowChartProcess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14" name="AutoShape 348"/>
          <xdr:cNvSpPr>
            <a:spLocks noChangeArrowheads="1"/>
          </xdr:cNvSpPr>
        </xdr:nvSpPr>
        <xdr:spPr bwMode="auto">
          <a:xfrm>
            <a:off x="6451055" y="7456714"/>
            <a:ext cx="529409" cy="1374321"/>
          </a:xfrm>
          <a:prstGeom prst="upArrow">
            <a:avLst>
              <a:gd name="adj1" fmla="val 50000"/>
              <a:gd name="adj2" fmla="val 65726"/>
            </a:avLst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149679</xdr:colOff>
      <xdr:row>118</xdr:row>
      <xdr:rowOff>40821</xdr:rowOff>
    </xdr:from>
    <xdr:to>
      <xdr:col>3</xdr:col>
      <xdr:colOff>444954</xdr:colOff>
      <xdr:row>118</xdr:row>
      <xdr:rowOff>278946</xdr:rowOff>
    </xdr:to>
    <xdr:grpSp>
      <xdr:nvGrpSpPr>
        <xdr:cNvPr id="919" name="Group 1367"/>
        <xdr:cNvGrpSpPr>
          <a:grpSpLocks/>
        </xdr:cNvGrpSpPr>
      </xdr:nvGrpSpPr>
      <xdr:grpSpPr bwMode="auto">
        <a:xfrm>
          <a:off x="1918608" y="36970607"/>
          <a:ext cx="295275" cy="238125"/>
          <a:chOff x="117" y="399"/>
          <a:chExt cx="31" cy="25"/>
        </a:xfrm>
      </xdr:grpSpPr>
      <xdr:sp macro="" textlink="">
        <xdr:nvSpPr>
          <xdr:cNvPr id="920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21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22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176891</xdr:colOff>
      <xdr:row>119</xdr:row>
      <xdr:rowOff>40822</xdr:rowOff>
    </xdr:from>
    <xdr:to>
      <xdr:col>3</xdr:col>
      <xdr:colOff>353784</xdr:colOff>
      <xdr:row>119</xdr:row>
      <xdr:rowOff>258536</xdr:rowOff>
    </xdr:to>
    <xdr:grpSp>
      <xdr:nvGrpSpPr>
        <xdr:cNvPr id="926" name="グループ化 536"/>
        <xdr:cNvGrpSpPr>
          <a:grpSpLocks/>
        </xdr:cNvGrpSpPr>
      </xdr:nvGrpSpPr>
      <xdr:grpSpPr bwMode="auto">
        <a:xfrm>
          <a:off x="1945820" y="37283572"/>
          <a:ext cx="176893" cy="217714"/>
          <a:chOff x="2807679" y="7000569"/>
          <a:chExt cx="193886" cy="333681"/>
        </a:xfrm>
      </xdr:grpSpPr>
      <xdr:cxnSp macro="">
        <xdr:nvCxnSpPr>
          <xdr:cNvPr id="927" name="直線コネクタ 926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28" name="フリーフォーム 927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149678</xdr:colOff>
      <xdr:row>121</xdr:row>
      <xdr:rowOff>108857</xdr:rowOff>
    </xdr:from>
    <xdr:to>
      <xdr:col>3</xdr:col>
      <xdr:colOff>476249</xdr:colOff>
      <xdr:row>121</xdr:row>
      <xdr:rowOff>263772</xdr:rowOff>
    </xdr:to>
    <xdr:grpSp>
      <xdr:nvGrpSpPr>
        <xdr:cNvPr id="929" name="Group 1557"/>
        <xdr:cNvGrpSpPr>
          <a:grpSpLocks/>
        </xdr:cNvGrpSpPr>
      </xdr:nvGrpSpPr>
      <xdr:grpSpPr bwMode="auto">
        <a:xfrm flipH="1">
          <a:off x="1918607" y="37977536"/>
          <a:ext cx="326571" cy="154915"/>
          <a:chOff x="116" y="1071"/>
          <a:chExt cx="31" cy="13"/>
        </a:xfrm>
      </xdr:grpSpPr>
      <xdr:sp macro="" textlink="">
        <xdr:nvSpPr>
          <xdr:cNvPr id="930" name="Line 1558"/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31" name="Freeform 1559"/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150540</xdr:colOff>
      <xdr:row>122</xdr:row>
      <xdr:rowOff>54429</xdr:rowOff>
    </xdr:from>
    <xdr:to>
      <xdr:col>3</xdr:col>
      <xdr:colOff>625928</xdr:colOff>
      <xdr:row>122</xdr:row>
      <xdr:rowOff>272142</xdr:rowOff>
    </xdr:to>
    <xdr:grpSp>
      <xdr:nvGrpSpPr>
        <xdr:cNvPr id="29" name="グループ化 28"/>
        <xdr:cNvGrpSpPr/>
      </xdr:nvGrpSpPr>
      <xdr:grpSpPr>
        <a:xfrm>
          <a:off x="1919469" y="38236072"/>
          <a:ext cx="475388" cy="217713"/>
          <a:chOff x="16456169" y="17607642"/>
          <a:chExt cx="811296" cy="702801"/>
        </a:xfrm>
      </xdr:grpSpPr>
      <xdr:sp macro="" textlink="">
        <xdr:nvSpPr>
          <xdr:cNvPr id="28" name="円弧 27"/>
          <xdr:cNvSpPr/>
        </xdr:nvSpPr>
        <xdr:spPr>
          <a:xfrm flipH="1">
            <a:off x="16807543" y="17607642"/>
            <a:ext cx="459922" cy="628650"/>
          </a:xfrm>
          <a:prstGeom prst="arc">
            <a:avLst>
              <a:gd name="adj1" fmla="val 16565630"/>
              <a:gd name="adj2" fmla="val 0"/>
            </a:avLst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9" name="Freeform 1370"/>
          <xdr:cNvSpPr>
            <a:spLocks/>
          </xdr:cNvSpPr>
        </xdr:nvSpPr>
        <xdr:spPr bwMode="auto">
          <a:xfrm>
            <a:off x="16456169" y="17898283"/>
            <a:ext cx="353094" cy="412160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7156 w 7156"/>
              <a:gd name="connsiteY0" fmla="*/ 10000 h 10000"/>
              <a:gd name="connsiteX1" fmla="*/ 7156 w 7156"/>
              <a:gd name="connsiteY1" fmla="*/ 0 h 10000"/>
              <a:gd name="connsiteX2" fmla="*/ 0 w 7156"/>
              <a:gd name="connsiteY2" fmla="*/ 3913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56" h="10000">
                <a:moveTo>
                  <a:pt x="7156" y="10000"/>
                </a:moveTo>
                <a:lnTo>
                  <a:pt x="7156" y="0"/>
                </a:lnTo>
                <a:cubicBezTo>
                  <a:pt x="3823" y="0"/>
                  <a:pt x="3333" y="3913"/>
                  <a:pt x="0" y="3913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190494</xdr:colOff>
      <xdr:row>123</xdr:row>
      <xdr:rowOff>40821</xdr:rowOff>
    </xdr:from>
    <xdr:to>
      <xdr:col>3</xdr:col>
      <xdr:colOff>476250</xdr:colOff>
      <xdr:row>123</xdr:row>
      <xdr:rowOff>285729</xdr:rowOff>
    </xdr:to>
    <xdr:grpSp>
      <xdr:nvGrpSpPr>
        <xdr:cNvPr id="935" name="グループ化 448"/>
        <xdr:cNvGrpSpPr>
          <a:grpSpLocks/>
        </xdr:cNvGrpSpPr>
      </xdr:nvGrpSpPr>
      <xdr:grpSpPr bwMode="auto">
        <a:xfrm>
          <a:off x="1959423" y="38535428"/>
          <a:ext cx="285756" cy="244908"/>
          <a:chOff x="1085851" y="15179529"/>
          <a:chExt cx="84883" cy="146196"/>
        </a:xfrm>
      </xdr:grpSpPr>
      <xdr:cxnSp macro="">
        <xdr:nvCxnSpPr>
          <xdr:cNvPr id="936" name="直線コネクタ 349"/>
          <xdr:cNvCxnSpPr/>
        </xdr:nvCxnSpPr>
        <xdr:spPr bwMode="auto">
          <a:xfrm flipH="1">
            <a:off x="1085851" y="15243326"/>
            <a:ext cx="84883" cy="29244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37" name="フリーフォーム 350"/>
          <xdr:cNvSpPr/>
        </xdr:nvSpPr>
        <xdr:spPr bwMode="auto">
          <a:xfrm>
            <a:off x="1085851" y="15179529"/>
            <a:ext cx="73175" cy="146196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  <a:gd name="connsiteX0" fmla="*/ 0 w 485774"/>
              <a:gd name="connsiteY0" fmla="*/ 433720 h 433720"/>
              <a:gd name="connsiteX1" fmla="*/ 0 w 485774"/>
              <a:gd name="connsiteY1" fmla="*/ 211470 h 433720"/>
              <a:gd name="connsiteX2" fmla="*/ 485774 w 485774"/>
              <a:gd name="connsiteY2" fmla="*/ 0 h 4337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85774" h="433720">
                <a:moveTo>
                  <a:pt x="0" y="433720"/>
                </a:moveTo>
                <a:lnTo>
                  <a:pt x="0" y="211470"/>
                </a:lnTo>
                <a:cubicBezTo>
                  <a:pt x="114300" y="145853"/>
                  <a:pt x="371474" y="65617"/>
                  <a:pt x="485774" y="0"/>
                </a:cubicBez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304460</xdr:colOff>
      <xdr:row>124</xdr:row>
      <xdr:rowOff>34016</xdr:rowOff>
    </xdr:from>
    <xdr:to>
      <xdr:col>3</xdr:col>
      <xdr:colOff>375395</xdr:colOff>
      <xdr:row>124</xdr:row>
      <xdr:rowOff>110825</xdr:rowOff>
    </xdr:to>
    <xdr:sp macro="" textlink="">
      <xdr:nvSpPr>
        <xdr:cNvPr id="940" name="円/楕円 939"/>
        <xdr:cNvSpPr/>
      </xdr:nvSpPr>
      <xdr:spPr bwMode="auto">
        <a:xfrm>
          <a:off x="1910103" y="18185945"/>
          <a:ext cx="70935" cy="76809"/>
        </a:xfrm>
        <a:prstGeom prst="ellips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204107</xdr:colOff>
      <xdr:row>124</xdr:row>
      <xdr:rowOff>142756</xdr:rowOff>
    </xdr:from>
    <xdr:to>
      <xdr:col>3</xdr:col>
      <xdr:colOff>476250</xdr:colOff>
      <xdr:row>124</xdr:row>
      <xdr:rowOff>301631</xdr:rowOff>
    </xdr:to>
    <xdr:pic>
      <xdr:nvPicPr>
        <xdr:cNvPr id="941" name="image.png" descr="image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/>
        </a:blip>
        <a:stretch>
          <a:fillRect/>
        </a:stretch>
      </xdr:blipFill>
      <xdr:spPr>
        <a:xfrm>
          <a:off x="1809750" y="18294685"/>
          <a:ext cx="272143" cy="158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149677</xdr:colOff>
      <xdr:row>125</xdr:row>
      <xdr:rowOff>68035</xdr:rowOff>
    </xdr:from>
    <xdr:to>
      <xdr:col>3</xdr:col>
      <xdr:colOff>449036</xdr:colOff>
      <xdr:row>125</xdr:row>
      <xdr:rowOff>258552</xdr:rowOff>
    </xdr:to>
    <xdr:grpSp>
      <xdr:nvGrpSpPr>
        <xdr:cNvPr id="942" name="Group 3494"/>
        <xdr:cNvGrpSpPr>
          <a:grpSpLocks/>
        </xdr:cNvGrpSpPr>
      </xdr:nvGrpSpPr>
      <xdr:grpSpPr bwMode="auto">
        <a:xfrm flipH="1">
          <a:off x="1918606" y="39188571"/>
          <a:ext cx="299359" cy="190517"/>
          <a:chOff x="124" y="1124"/>
          <a:chExt cx="13" cy="26"/>
        </a:xfrm>
      </xdr:grpSpPr>
      <xdr:sp macro="" textlink="">
        <xdr:nvSpPr>
          <xdr:cNvPr id="943" name="Line 1664"/>
          <xdr:cNvSpPr>
            <a:spLocks noChangeShapeType="1"/>
          </xdr:cNvSpPr>
        </xdr:nvSpPr>
        <xdr:spPr bwMode="auto">
          <a:xfrm rot="10800000" flipH="1">
            <a:off x="124" y="1137"/>
            <a:ext cx="6" cy="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44" name="Freeform 1666"/>
          <xdr:cNvSpPr>
            <a:spLocks/>
          </xdr:cNvSpPr>
        </xdr:nvSpPr>
        <xdr:spPr bwMode="auto">
          <a:xfrm>
            <a:off x="130" y="1124"/>
            <a:ext cx="7" cy="26"/>
          </a:xfrm>
          <a:custGeom>
            <a:avLst/>
            <a:gdLst>
              <a:gd name="T0" fmla="*/ 17 w 14"/>
              <a:gd name="T1" fmla="*/ 13 h 26"/>
              <a:gd name="T2" fmla="*/ 17 w 14"/>
              <a:gd name="T3" fmla="*/ 0 h 26"/>
              <a:gd name="T4" fmla="*/ 0 w 14"/>
              <a:gd name="T5" fmla="*/ 0 h 26"/>
              <a:gd name="T6" fmla="*/ 0 60000 65536"/>
              <a:gd name="T7" fmla="*/ 0 60000 65536"/>
              <a:gd name="T8" fmla="*/ 0 60000 65536"/>
              <a:gd name="T9" fmla="*/ 0 w 14"/>
              <a:gd name="T10" fmla="*/ 0 h 26"/>
              <a:gd name="T11" fmla="*/ 17 w 14"/>
              <a:gd name="T12" fmla="*/ 13 h 2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26">
                <a:moveTo>
                  <a:pt x="0" y="26"/>
                </a:moveTo>
                <a:lnTo>
                  <a:pt x="0" y="13"/>
                </a:lnTo>
                <a:lnTo>
                  <a:pt x="14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843643</xdr:colOff>
      <xdr:row>125</xdr:row>
      <xdr:rowOff>40822</xdr:rowOff>
    </xdr:from>
    <xdr:to>
      <xdr:col>4</xdr:col>
      <xdr:colOff>1115785</xdr:colOff>
      <xdr:row>125</xdr:row>
      <xdr:rowOff>293375</xdr:rowOff>
    </xdr:to>
    <xdr:pic>
      <xdr:nvPicPr>
        <xdr:cNvPr id="945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29643" y="38848393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204108</xdr:colOff>
      <xdr:row>127</xdr:row>
      <xdr:rowOff>40821</xdr:rowOff>
    </xdr:from>
    <xdr:to>
      <xdr:col>3</xdr:col>
      <xdr:colOff>299358</xdr:colOff>
      <xdr:row>127</xdr:row>
      <xdr:rowOff>272143</xdr:rowOff>
    </xdr:to>
    <xdr:grpSp>
      <xdr:nvGrpSpPr>
        <xdr:cNvPr id="949" name="グループ化 948"/>
        <xdr:cNvGrpSpPr/>
      </xdr:nvGrpSpPr>
      <xdr:grpSpPr>
        <a:xfrm>
          <a:off x="1973037" y="39787285"/>
          <a:ext cx="95250" cy="231322"/>
          <a:chOff x="14845472" y="2321717"/>
          <a:chExt cx="108779" cy="308341"/>
        </a:xfrm>
      </xdr:grpSpPr>
      <xdr:cxnSp macro="">
        <xdr:nvCxnSpPr>
          <xdr:cNvPr id="950" name="直線コネクタ 949"/>
          <xdr:cNvCxnSpPr/>
        </xdr:nvCxnSpPr>
        <xdr:spPr bwMode="auto">
          <a:xfrm flipH="1" flipV="1">
            <a:off x="14845472" y="2523231"/>
            <a:ext cx="108779" cy="99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1" name="直線矢印コネクタ 950"/>
          <xdr:cNvCxnSpPr/>
        </xdr:nvCxnSpPr>
        <xdr:spPr bwMode="auto">
          <a:xfrm flipV="1">
            <a:off x="14954246" y="2321717"/>
            <a:ext cx="4" cy="30834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149747</xdr:colOff>
      <xdr:row>128</xdr:row>
      <xdr:rowOff>27215</xdr:rowOff>
    </xdr:from>
    <xdr:to>
      <xdr:col>3</xdr:col>
      <xdr:colOff>353786</xdr:colOff>
      <xdr:row>128</xdr:row>
      <xdr:rowOff>272143</xdr:rowOff>
    </xdr:to>
    <xdr:grpSp>
      <xdr:nvGrpSpPr>
        <xdr:cNvPr id="33" name="グループ化 32"/>
        <xdr:cNvGrpSpPr/>
      </xdr:nvGrpSpPr>
      <xdr:grpSpPr>
        <a:xfrm>
          <a:off x="1918676" y="40086644"/>
          <a:ext cx="204039" cy="244928"/>
          <a:chOff x="15440133" y="38494607"/>
          <a:chExt cx="534647" cy="1360714"/>
        </a:xfrm>
      </xdr:grpSpPr>
      <xdr:grpSp>
        <xdr:nvGrpSpPr>
          <xdr:cNvPr id="953" name="グループ化 952"/>
          <xdr:cNvGrpSpPr/>
        </xdr:nvGrpSpPr>
        <xdr:grpSpPr>
          <a:xfrm>
            <a:off x="15440133" y="38494607"/>
            <a:ext cx="534647" cy="1360714"/>
            <a:chOff x="14876540" y="2321717"/>
            <a:chExt cx="77711" cy="308341"/>
          </a:xfrm>
        </xdr:grpSpPr>
        <xdr:cxnSp macro="">
          <xdr:nvCxnSpPr>
            <xdr:cNvPr id="954" name="直線コネクタ 953"/>
            <xdr:cNvCxnSpPr/>
          </xdr:nvCxnSpPr>
          <xdr:spPr bwMode="auto">
            <a:xfrm flipH="1" flipV="1">
              <a:off x="14876540" y="2510148"/>
              <a:ext cx="77711" cy="14076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55" name="直線矢印コネクタ 954"/>
            <xdr:cNvCxnSpPr/>
          </xdr:nvCxnSpPr>
          <xdr:spPr bwMode="auto">
            <a:xfrm flipV="1">
              <a:off x="14954246" y="2321717"/>
              <a:ext cx="4" cy="308341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56" name="直線コネクタ 955"/>
          <xdr:cNvCxnSpPr/>
        </xdr:nvCxnSpPr>
        <xdr:spPr bwMode="auto">
          <a:xfrm flipH="1" flipV="1">
            <a:off x="15589292" y="38917531"/>
            <a:ext cx="358283" cy="425101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288372</xdr:colOff>
      <xdr:row>129</xdr:row>
      <xdr:rowOff>120048</xdr:rowOff>
    </xdr:from>
    <xdr:to>
      <xdr:col>4</xdr:col>
      <xdr:colOff>84154</xdr:colOff>
      <xdr:row>130</xdr:row>
      <xdr:rowOff>266677</xdr:rowOff>
    </xdr:to>
    <xdr:sp macro="" textlink="">
      <xdr:nvSpPr>
        <xdr:cNvPr id="961" name="円弧 960"/>
        <xdr:cNvSpPr/>
      </xdr:nvSpPr>
      <xdr:spPr>
        <a:xfrm rot="911928" flipH="1">
          <a:off x="1894015" y="40179477"/>
          <a:ext cx="476139" cy="459593"/>
        </a:xfrm>
        <a:prstGeom prst="arc">
          <a:avLst/>
        </a:prstGeom>
        <a:ln w="38100">
          <a:solidFill>
            <a:srgbClr val="FF0000"/>
          </a:solidFill>
          <a:headEnd type="triangle" w="med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217715</xdr:colOff>
      <xdr:row>129</xdr:row>
      <xdr:rowOff>136070</xdr:rowOff>
    </xdr:from>
    <xdr:to>
      <xdr:col>3</xdr:col>
      <xdr:colOff>280285</xdr:colOff>
      <xdr:row>129</xdr:row>
      <xdr:rowOff>182549</xdr:rowOff>
    </xdr:to>
    <xdr:sp macro="" textlink="">
      <xdr:nvSpPr>
        <xdr:cNvPr id="962" name="円/楕円 961"/>
        <xdr:cNvSpPr/>
      </xdr:nvSpPr>
      <xdr:spPr bwMode="auto">
        <a:xfrm>
          <a:off x="1823358" y="40195499"/>
          <a:ext cx="62570" cy="46479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258536</xdr:colOff>
      <xdr:row>130</xdr:row>
      <xdr:rowOff>54428</xdr:rowOff>
    </xdr:from>
    <xdr:to>
      <xdr:col>3</xdr:col>
      <xdr:colOff>353786</xdr:colOff>
      <xdr:row>130</xdr:row>
      <xdr:rowOff>285750</xdr:rowOff>
    </xdr:to>
    <xdr:grpSp>
      <xdr:nvGrpSpPr>
        <xdr:cNvPr id="963" name="グループ化 962"/>
        <xdr:cNvGrpSpPr/>
      </xdr:nvGrpSpPr>
      <xdr:grpSpPr>
        <a:xfrm>
          <a:off x="2027465" y="40739785"/>
          <a:ext cx="95250" cy="231322"/>
          <a:chOff x="14845472" y="2321717"/>
          <a:chExt cx="108779" cy="308341"/>
        </a:xfrm>
      </xdr:grpSpPr>
      <xdr:cxnSp macro="">
        <xdr:nvCxnSpPr>
          <xdr:cNvPr id="964" name="直線コネクタ 963"/>
          <xdr:cNvCxnSpPr/>
        </xdr:nvCxnSpPr>
        <xdr:spPr bwMode="auto">
          <a:xfrm flipH="1" flipV="1">
            <a:off x="14845472" y="2523231"/>
            <a:ext cx="108779" cy="99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5" name="直線矢印コネクタ 964"/>
          <xdr:cNvCxnSpPr/>
        </xdr:nvCxnSpPr>
        <xdr:spPr bwMode="auto">
          <a:xfrm flipV="1">
            <a:off x="14954246" y="2321717"/>
            <a:ext cx="4" cy="30834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204073</xdr:colOff>
      <xdr:row>131</xdr:row>
      <xdr:rowOff>27214</xdr:rowOff>
    </xdr:from>
    <xdr:to>
      <xdr:col>3</xdr:col>
      <xdr:colOff>340178</xdr:colOff>
      <xdr:row>131</xdr:row>
      <xdr:rowOff>285750</xdr:rowOff>
    </xdr:to>
    <xdr:grpSp>
      <xdr:nvGrpSpPr>
        <xdr:cNvPr id="966" name="グループ化 965"/>
        <xdr:cNvGrpSpPr/>
      </xdr:nvGrpSpPr>
      <xdr:grpSpPr>
        <a:xfrm>
          <a:off x="1973002" y="41025535"/>
          <a:ext cx="136105" cy="258536"/>
          <a:chOff x="14856350" y="2321717"/>
          <a:chExt cx="97901" cy="308341"/>
        </a:xfrm>
      </xdr:grpSpPr>
      <xdr:cxnSp macro="">
        <xdr:nvCxnSpPr>
          <xdr:cNvPr id="967" name="直線コネクタ 966"/>
          <xdr:cNvCxnSpPr/>
        </xdr:nvCxnSpPr>
        <xdr:spPr bwMode="auto">
          <a:xfrm flipH="1">
            <a:off x="14856350" y="2524223"/>
            <a:ext cx="97901" cy="8594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8" name="直線矢印コネクタ 967"/>
          <xdr:cNvCxnSpPr/>
        </xdr:nvCxnSpPr>
        <xdr:spPr bwMode="auto">
          <a:xfrm flipV="1">
            <a:off x="14954246" y="2321717"/>
            <a:ext cx="4" cy="30834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176893</xdr:colOff>
      <xdr:row>132</xdr:row>
      <xdr:rowOff>54429</xdr:rowOff>
    </xdr:from>
    <xdr:to>
      <xdr:col>3</xdr:col>
      <xdr:colOff>408215</xdr:colOff>
      <xdr:row>132</xdr:row>
      <xdr:rowOff>272160</xdr:rowOff>
    </xdr:to>
    <xdr:grpSp>
      <xdr:nvGrpSpPr>
        <xdr:cNvPr id="972" name="Group 3494"/>
        <xdr:cNvGrpSpPr>
          <a:grpSpLocks/>
        </xdr:cNvGrpSpPr>
      </xdr:nvGrpSpPr>
      <xdr:grpSpPr bwMode="auto">
        <a:xfrm flipH="1">
          <a:off x="1945822" y="41365715"/>
          <a:ext cx="231322" cy="217731"/>
          <a:chOff x="125" y="1124"/>
          <a:chExt cx="12" cy="26"/>
        </a:xfrm>
      </xdr:grpSpPr>
      <xdr:sp macro="" textlink="">
        <xdr:nvSpPr>
          <xdr:cNvPr id="973" name="Line 1664"/>
          <xdr:cNvSpPr>
            <a:spLocks noChangeShapeType="1"/>
          </xdr:cNvSpPr>
        </xdr:nvSpPr>
        <xdr:spPr bwMode="auto">
          <a:xfrm rot="10800000" flipH="1" flipV="1">
            <a:off x="125" y="1124"/>
            <a:ext cx="5" cy="1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74" name="Freeform 1666"/>
          <xdr:cNvSpPr>
            <a:spLocks/>
          </xdr:cNvSpPr>
        </xdr:nvSpPr>
        <xdr:spPr bwMode="auto">
          <a:xfrm>
            <a:off x="130" y="1124"/>
            <a:ext cx="7" cy="26"/>
          </a:xfrm>
          <a:custGeom>
            <a:avLst/>
            <a:gdLst>
              <a:gd name="T0" fmla="*/ 17 w 14"/>
              <a:gd name="T1" fmla="*/ 13 h 26"/>
              <a:gd name="T2" fmla="*/ 17 w 14"/>
              <a:gd name="T3" fmla="*/ 0 h 26"/>
              <a:gd name="T4" fmla="*/ 0 w 14"/>
              <a:gd name="T5" fmla="*/ 0 h 26"/>
              <a:gd name="T6" fmla="*/ 0 60000 65536"/>
              <a:gd name="T7" fmla="*/ 0 60000 65536"/>
              <a:gd name="T8" fmla="*/ 0 60000 65536"/>
              <a:gd name="T9" fmla="*/ 0 w 14"/>
              <a:gd name="T10" fmla="*/ 0 h 26"/>
              <a:gd name="T11" fmla="*/ 17 w 14"/>
              <a:gd name="T12" fmla="*/ 13 h 2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26">
                <a:moveTo>
                  <a:pt x="0" y="26"/>
                </a:moveTo>
                <a:lnTo>
                  <a:pt x="0" y="13"/>
                </a:lnTo>
                <a:lnTo>
                  <a:pt x="14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707572</xdr:colOff>
      <xdr:row>132</xdr:row>
      <xdr:rowOff>81643</xdr:rowOff>
    </xdr:from>
    <xdr:to>
      <xdr:col>4</xdr:col>
      <xdr:colOff>1012372</xdr:colOff>
      <xdr:row>132</xdr:row>
      <xdr:rowOff>224518</xdr:rowOff>
    </xdr:to>
    <xdr:pic>
      <xdr:nvPicPr>
        <xdr:cNvPr id="975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93572" y="41079964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610190</xdr:colOff>
      <xdr:row>133</xdr:row>
      <xdr:rowOff>87320</xdr:rowOff>
    </xdr:from>
    <xdr:to>
      <xdr:col>3</xdr:col>
      <xdr:colOff>496399</xdr:colOff>
      <xdr:row>134</xdr:row>
      <xdr:rowOff>241895</xdr:rowOff>
    </xdr:to>
    <xdr:sp macro="" textlink="">
      <xdr:nvSpPr>
        <xdr:cNvPr id="977" name="円弧 976"/>
        <xdr:cNvSpPr/>
      </xdr:nvSpPr>
      <xdr:spPr>
        <a:xfrm rot="20785925">
          <a:off x="1603511" y="41398606"/>
          <a:ext cx="498531" cy="467539"/>
        </a:xfrm>
        <a:prstGeom prst="arc">
          <a:avLst/>
        </a:prstGeom>
        <a:ln w="38100">
          <a:solidFill>
            <a:srgbClr val="FF0000"/>
          </a:solidFill>
          <a:headEnd type="triangle" w="med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326571</xdr:colOff>
      <xdr:row>133</xdr:row>
      <xdr:rowOff>190500</xdr:rowOff>
    </xdr:from>
    <xdr:to>
      <xdr:col>3</xdr:col>
      <xdr:colOff>389141</xdr:colOff>
      <xdr:row>133</xdr:row>
      <xdr:rowOff>236979</xdr:rowOff>
    </xdr:to>
    <xdr:sp macro="" textlink="">
      <xdr:nvSpPr>
        <xdr:cNvPr id="979" name="円/楕円 978"/>
        <xdr:cNvSpPr/>
      </xdr:nvSpPr>
      <xdr:spPr bwMode="auto">
        <a:xfrm>
          <a:off x="1932214" y="41501786"/>
          <a:ext cx="62570" cy="46479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231321</xdr:colOff>
      <xdr:row>134</xdr:row>
      <xdr:rowOff>95250</xdr:rowOff>
    </xdr:from>
    <xdr:to>
      <xdr:col>4</xdr:col>
      <xdr:colOff>536121</xdr:colOff>
      <xdr:row>134</xdr:row>
      <xdr:rowOff>238125</xdr:rowOff>
    </xdr:to>
    <xdr:pic>
      <xdr:nvPicPr>
        <xdr:cNvPr id="989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7321" y="417195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176892</xdr:colOff>
      <xdr:row>140</xdr:row>
      <xdr:rowOff>81643</xdr:rowOff>
    </xdr:from>
    <xdr:to>
      <xdr:col>4</xdr:col>
      <xdr:colOff>481692</xdr:colOff>
      <xdr:row>140</xdr:row>
      <xdr:rowOff>224518</xdr:rowOff>
    </xdr:to>
    <xdr:pic>
      <xdr:nvPicPr>
        <xdr:cNvPr id="990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62892" y="43583679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1251857</xdr:colOff>
      <xdr:row>142</xdr:row>
      <xdr:rowOff>95251</xdr:rowOff>
    </xdr:from>
    <xdr:to>
      <xdr:col>4</xdr:col>
      <xdr:colOff>1556657</xdr:colOff>
      <xdr:row>142</xdr:row>
      <xdr:rowOff>238126</xdr:rowOff>
    </xdr:to>
    <xdr:pic>
      <xdr:nvPicPr>
        <xdr:cNvPr id="991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7857" y="4422321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176892</xdr:colOff>
      <xdr:row>143</xdr:row>
      <xdr:rowOff>95249</xdr:rowOff>
    </xdr:from>
    <xdr:to>
      <xdr:col>4</xdr:col>
      <xdr:colOff>481692</xdr:colOff>
      <xdr:row>143</xdr:row>
      <xdr:rowOff>238124</xdr:rowOff>
    </xdr:to>
    <xdr:pic>
      <xdr:nvPicPr>
        <xdr:cNvPr id="993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62892" y="4453617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1415143</xdr:colOff>
      <xdr:row>144</xdr:row>
      <xdr:rowOff>81642</xdr:rowOff>
    </xdr:from>
    <xdr:to>
      <xdr:col>4</xdr:col>
      <xdr:colOff>1719943</xdr:colOff>
      <xdr:row>144</xdr:row>
      <xdr:rowOff>224517</xdr:rowOff>
    </xdr:to>
    <xdr:pic>
      <xdr:nvPicPr>
        <xdr:cNvPr id="995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1143" y="4483553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1415142</xdr:colOff>
      <xdr:row>145</xdr:row>
      <xdr:rowOff>81643</xdr:rowOff>
    </xdr:from>
    <xdr:to>
      <xdr:col>4</xdr:col>
      <xdr:colOff>1719942</xdr:colOff>
      <xdr:row>145</xdr:row>
      <xdr:rowOff>224518</xdr:rowOff>
    </xdr:to>
    <xdr:pic>
      <xdr:nvPicPr>
        <xdr:cNvPr id="997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1142" y="451485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285750</xdr:colOff>
      <xdr:row>135</xdr:row>
      <xdr:rowOff>40821</xdr:rowOff>
    </xdr:from>
    <xdr:to>
      <xdr:col>3</xdr:col>
      <xdr:colOff>476250</xdr:colOff>
      <xdr:row>135</xdr:row>
      <xdr:rowOff>258535</xdr:rowOff>
    </xdr:to>
    <xdr:grpSp>
      <xdr:nvGrpSpPr>
        <xdr:cNvPr id="1000" name="グループ化 536"/>
        <xdr:cNvGrpSpPr>
          <a:grpSpLocks/>
        </xdr:cNvGrpSpPr>
      </xdr:nvGrpSpPr>
      <xdr:grpSpPr bwMode="auto">
        <a:xfrm flipH="1">
          <a:off x="2054679" y="42291000"/>
          <a:ext cx="190500" cy="217714"/>
          <a:chOff x="2807679" y="7000569"/>
          <a:chExt cx="193886" cy="333681"/>
        </a:xfrm>
      </xdr:grpSpPr>
      <xdr:cxnSp macro="">
        <xdr:nvCxnSpPr>
          <xdr:cNvPr id="1001" name="直線コネクタ 1000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2" name="フリーフォーム 1001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176893</xdr:colOff>
      <xdr:row>136</xdr:row>
      <xdr:rowOff>40822</xdr:rowOff>
    </xdr:from>
    <xdr:to>
      <xdr:col>3</xdr:col>
      <xdr:colOff>353786</xdr:colOff>
      <xdr:row>136</xdr:row>
      <xdr:rowOff>258536</xdr:rowOff>
    </xdr:to>
    <xdr:grpSp>
      <xdr:nvGrpSpPr>
        <xdr:cNvPr id="1006" name="グループ化 536"/>
        <xdr:cNvGrpSpPr>
          <a:grpSpLocks/>
        </xdr:cNvGrpSpPr>
      </xdr:nvGrpSpPr>
      <xdr:grpSpPr bwMode="auto">
        <a:xfrm>
          <a:off x="1945822" y="42603965"/>
          <a:ext cx="176893" cy="217714"/>
          <a:chOff x="2807679" y="7000569"/>
          <a:chExt cx="193886" cy="333681"/>
        </a:xfrm>
      </xdr:grpSpPr>
      <xdr:cxnSp macro="">
        <xdr:nvCxnSpPr>
          <xdr:cNvPr id="1007" name="直線コネクタ 1006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8" name="フリーフォーム 1007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154781</xdr:colOff>
      <xdr:row>137</xdr:row>
      <xdr:rowOff>102051</xdr:rowOff>
    </xdr:from>
    <xdr:to>
      <xdr:col>3</xdr:col>
      <xdr:colOff>225716</xdr:colOff>
      <xdr:row>137</xdr:row>
      <xdr:rowOff>178860</xdr:rowOff>
    </xdr:to>
    <xdr:sp macro="" textlink="">
      <xdr:nvSpPr>
        <xdr:cNvPr id="1011" name="円/楕円 1010"/>
        <xdr:cNvSpPr/>
      </xdr:nvSpPr>
      <xdr:spPr bwMode="auto">
        <a:xfrm>
          <a:off x="1760424" y="42665194"/>
          <a:ext cx="70935" cy="76809"/>
        </a:xfrm>
        <a:prstGeom prst="ellips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244928</xdr:colOff>
      <xdr:row>137</xdr:row>
      <xdr:rowOff>95250</xdr:rowOff>
    </xdr:from>
    <xdr:to>
      <xdr:col>3</xdr:col>
      <xdr:colOff>551832</xdr:colOff>
      <xdr:row>137</xdr:row>
      <xdr:rowOff>274418</xdr:rowOff>
    </xdr:to>
    <xdr:pic>
      <xdr:nvPicPr>
        <xdr:cNvPr id="1012" name="image.png" descr="image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/>
        </a:blip>
        <a:stretch>
          <a:fillRect/>
        </a:stretch>
      </xdr:blipFill>
      <xdr:spPr>
        <a:xfrm>
          <a:off x="1850571" y="42658393"/>
          <a:ext cx="306904" cy="1791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163285</xdr:colOff>
      <xdr:row>138</xdr:row>
      <xdr:rowOff>108857</xdr:rowOff>
    </xdr:from>
    <xdr:to>
      <xdr:col>3</xdr:col>
      <xdr:colOff>489856</xdr:colOff>
      <xdr:row>138</xdr:row>
      <xdr:rowOff>263772</xdr:rowOff>
    </xdr:to>
    <xdr:grpSp>
      <xdr:nvGrpSpPr>
        <xdr:cNvPr id="1016" name="Group 1557"/>
        <xdr:cNvGrpSpPr>
          <a:grpSpLocks/>
        </xdr:cNvGrpSpPr>
      </xdr:nvGrpSpPr>
      <xdr:grpSpPr bwMode="auto">
        <a:xfrm flipH="1">
          <a:off x="1932214" y="43297928"/>
          <a:ext cx="326571" cy="154915"/>
          <a:chOff x="116" y="1071"/>
          <a:chExt cx="31" cy="13"/>
        </a:xfrm>
      </xdr:grpSpPr>
      <xdr:sp macro="" textlink="">
        <xdr:nvSpPr>
          <xdr:cNvPr id="1017" name="Line 1558"/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18" name="Freeform 1559"/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285751</xdr:colOff>
      <xdr:row>139</xdr:row>
      <xdr:rowOff>40822</xdr:rowOff>
    </xdr:from>
    <xdr:to>
      <xdr:col>3</xdr:col>
      <xdr:colOff>408215</xdr:colOff>
      <xdr:row>139</xdr:row>
      <xdr:rowOff>285751</xdr:rowOff>
    </xdr:to>
    <xdr:grpSp>
      <xdr:nvGrpSpPr>
        <xdr:cNvPr id="1019" name="グループ化 1018"/>
        <xdr:cNvGrpSpPr/>
      </xdr:nvGrpSpPr>
      <xdr:grpSpPr>
        <a:xfrm flipH="1">
          <a:off x="2054680" y="43542858"/>
          <a:ext cx="122464" cy="244929"/>
          <a:chOff x="14845472" y="2321717"/>
          <a:chExt cx="108779" cy="308341"/>
        </a:xfrm>
      </xdr:grpSpPr>
      <xdr:cxnSp macro="">
        <xdr:nvCxnSpPr>
          <xdr:cNvPr id="1020" name="直線コネクタ 1019"/>
          <xdr:cNvCxnSpPr/>
        </xdr:nvCxnSpPr>
        <xdr:spPr bwMode="auto">
          <a:xfrm flipH="1" flipV="1">
            <a:off x="14845472" y="2523231"/>
            <a:ext cx="108779" cy="992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1" name="直線矢印コネクタ 1020"/>
          <xdr:cNvCxnSpPr/>
        </xdr:nvCxnSpPr>
        <xdr:spPr bwMode="auto">
          <a:xfrm flipV="1">
            <a:off x="14954246" y="2321717"/>
            <a:ext cx="4" cy="308341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136071</xdr:colOff>
      <xdr:row>142</xdr:row>
      <xdr:rowOff>40821</xdr:rowOff>
    </xdr:from>
    <xdr:to>
      <xdr:col>3</xdr:col>
      <xdr:colOff>431346</xdr:colOff>
      <xdr:row>142</xdr:row>
      <xdr:rowOff>278946</xdr:rowOff>
    </xdr:to>
    <xdr:grpSp>
      <xdr:nvGrpSpPr>
        <xdr:cNvPr id="1022" name="Group 1367"/>
        <xdr:cNvGrpSpPr>
          <a:grpSpLocks/>
        </xdr:cNvGrpSpPr>
      </xdr:nvGrpSpPr>
      <xdr:grpSpPr bwMode="auto">
        <a:xfrm>
          <a:off x="1905000" y="44481750"/>
          <a:ext cx="295275" cy="238125"/>
          <a:chOff x="117" y="399"/>
          <a:chExt cx="31" cy="25"/>
        </a:xfrm>
      </xdr:grpSpPr>
      <xdr:sp macro="" textlink="">
        <xdr:nvSpPr>
          <xdr:cNvPr id="1023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24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25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136071</xdr:colOff>
      <xdr:row>143</xdr:row>
      <xdr:rowOff>40822</xdr:rowOff>
    </xdr:from>
    <xdr:to>
      <xdr:col>3</xdr:col>
      <xdr:colOff>431346</xdr:colOff>
      <xdr:row>143</xdr:row>
      <xdr:rowOff>278947</xdr:rowOff>
    </xdr:to>
    <xdr:grpSp>
      <xdr:nvGrpSpPr>
        <xdr:cNvPr id="1030" name="Group 1367"/>
        <xdr:cNvGrpSpPr>
          <a:grpSpLocks/>
        </xdr:cNvGrpSpPr>
      </xdr:nvGrpSpPr>
      <xdr:grpSpPr bwMode="auto">
        <a:xfrm>
          <a:off x="1905000" y="44794715"/>
          <a:ext cx="295275" cy="238125"/>
          <a:chOff x="117" y="399"/>
          <a:chExt cx="31" cy="25"/>
        </a:xfrm>
      </xdr:grpSpPr>
      <xdr:sp macro="" textlink="">
        <xdr:nvSpPr>
          <xdr:cNvPr id="1031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32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33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159204</xdr:colOff>
      <xdr:row>144</xdr:row>
      <xdr:rowOff>40821</xdr:rowOff>
    </xdr:from>
    <xdr:to>
      <xdr:col>3</xdr:col>
      <xdr:colOff>476250</xdr:colOff>
      <xdr:row>144</xdr:row>
      <xdr:rowOff>251732</xdr:rowOff>
    </xdr:to>
    <xdr:grpSp>
      <xdr:nvGrpSpPr>
        <xdr:cNvPr id="1034" name="Group 1367"/>
        <xdr:cNvGrpSpPr>
          <a:grpSpLocks/>
        </xdr:cNvGrpSpPr>
      </xdr:nvGrpSpPr>
      <xdr:grpSpPr bwMode="auto">
        <a:xfrm flipH="1">
          <a:off x="1928133" y="45107678"/>
          <a:ext cx="317046" cy="210911"/>
          <a:chOff x="117" y="399"/>
          <a:chExt cx="31" cy="25"/>
        </a:xfrm>
      </xdr:grpSpPr>
      <xdr:sp macro="" textlink="">
        <xdr:nvSpPr>
          <xdr:cNvPr id="1035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36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37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38403</xdr:colOff>
      <xdr:row>145</xdr:row>
      <xdr:rowOff>149679</xdr:rowOff>
    </xdr:from>
    <xdr:to>
      <xdr:col>3</xdr:col>
      <xdr:colOff>503464</xdr:colOff>
      <xdr:row>146</xdr:row>
      <xdr:rowOff>204109</xdr:rowOff>
    </xdr:to>
    <xdr:grpSp>
      <xdr:nvGrpSpPr>
        <xdr:cNvPr id="1038" name="Group 1367"/>
        <xdr:cNvGrpSpPr>
          <a:grpSpLocks/>
        </xdr:cNvGrpSpPr>
      </xdr:nvGrpSpPr>
      <xdr:grpSpPr bwMode="auto">
        <a:xfrm flipH="1">
          <a:off x="1807332" y="45529500"/>
          <a:ext cx="465061" cy="367395"/>
          <a:chOff x="112" y="399"/>
          <a:chExt cx="30" cy="25"/>
        </a:xfrm>
      </xdr:grpSpPr>
      <xdr:sp macro="" textlink="">
        <xdr:nvSpPr>
          <xdr:cNvPr id="1039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40" name="Line 1369"/>
          <xdr:cNvSpPr>
            <a:spLocks noChangeShapeType="1"/>
          </xdr:cNvSpPr>
        </xdr:nvSpPr>
        <xdr:spPr bwMode="auto">
          <a:xfrm rot="10800000" flipH="1">
            <a:off x="133" y="411"/>
            <a:ext cx="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41" name="Freeform 1370"/>
          <xdr:cNvSpPr>
            <a:spLocks/>
          </xdr:cNvSpPr>
        </xdr:nvSpPr>
        <xdr:spPr bwMode="auto">
          <a:xfrm>
            <a:off x="112" y="411"/>
            <a:ext cx="22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204108</xdr:colOff>
      <xdr:row>145</xdr:row>
      <xdr:rowOff>204109</xdr:rowOff>
    </xdr:from>
    <xdr:to>
      <xdr:col>3</xdr:col>
      <xdr:colOff>275043</xdr:colOff>
      <xdr:row>145</xdr:row>
      <xdr:rowOff>280918</xdr:rowOff>
    </xdr:to>
    <xdr:sp macro="" textlink="">
      <xdr:nvSpPr>
        <xdr:cNvPr id="1042" name="円/楕円 1041"/>
        <xdr:cNvSpPr/>
      </xdr:nvSpPr>
      <xdr:spPr bwMode="auto">
        <a:xfrm>
          <a:off x="1809751" y="45270966"/>
          <a:ext cx="70935" cy="76809"/>
        </a:xfrm>
        <a:prstGeom prst="ellips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544286</xdr:colOff>
      <xdr:row>145</xdr:row>
      <xdr:rowOff>299357</xdr:rowOff>
    </xdr:from>
    <xdr:to>
      <xdr:col>3</xdr:col>
      <xdr:colOff>615221</xdr:colOff>
      <xdr:row>146</xdr:row>
      <xdr:rowOff>63202</xdr:rowOff>
    </xdr:to>
    <xdr:sp macro="" textlink="">
      <xdr:nvSpPr>
        <xdr:cNvPr id="1043" name="円/楕円 1042"/>
        <xdr:cNvSpPr/>
      </xdr:nvSpPr>
      <xdr:spPr bwMode="auto">
        <a:xfrm>
          <a:off x="2149929" y="45679178"/>
          <a:ext cx="70935" cy="76810"/>
        </a:xfrm>
        <a:prstGeom prst="ellips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421821</xdr:colOff>
      <xdr:row>2</xdr:row>
      <xdr:rowOff>231321</xdr:rowOff>
    </xdr:from>
    <xdr:to>
      <xdr:col>3</xdr:col>
      <xdr:colOff>469446</xdr:colOff>
      <xdr:row>2</xdr:row>
      <xdr:rowOff>277801</xdr:rowOff>
    </xdr:to>
    <xdr:sp macro="" textlink="">
      <xdr:nvSpPr>
        <xdr:cNvPr id="1045" name="円/楕円 1044"/>
        <xdr:cNvSpPr/>
      </xdr:nvSpPr>
      <xdr:spPr bwMode="auto">
        <a:xfrm>
          <a:off x="2027464" y="857250"/>
          <a:ext cx="47625" cy="46480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326572</xdr:colOff>
      <xdr:row>3</xdr:row>
      <xdr:rowOff>204108</xdr:rowOff>
    </xdr:from>
    <xdr:to>
      <xdr:col>3</xdr:col>
      <xdr:colOff>374197</xdr:colOff>
      <xdr:row>3</xdr:row>
      <xdr:rowOff>250588</xdr:rowOff>
    </xdr:to>
    <xdr:sp macro="" textlink="">
      <xdr:nvSpPr>
        <xdr:cNvPr id="1046" name="円/楕円 1045"/>
        <xdr:cNvSpPr/>
      </xdr:nvSpPr>
      <xdr:spPr bwMode="auto">
        <a:xfrm>
          <a:off x="1932215" y="1143001"/>
          <a:ext cx="47625" cy="46480"/>
        </a:xfrm>
        <a:prstGeom prst="ellipse">
          <a:avLst/>
        </a:prstGeom>
        <a:solidFill>
          <a:srgbClr val="FF0000"/>
        </a:solidFill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884465</xdr:colOff>
      <xdr:row>79</xdr:row>
      <xdr:rowOff>27215</xdr:rowOff>
    </xdr:from>
    <xdr:to>
      <xdr:col>4</xdr:col>
      <xdr:colOff>1156607</xdr:colOff>
      <xdr:row>79</xdr:row>
      <xdr:rowOff>279768</xdr:rowOff>
    </xdr:to>
    <xdr:pic>
      <xdr:nvPicPr>
        <xdr:cNvPr id="1048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b="2755"/>
        <a:stretch>
          <a:fillRect/>
        </a:stretch>
      </xdr:blipFill>
      <xdr:spPr>
        <a:xfrm>
          <a:off x="3170465" y="24751394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190500</xdr:colOff>
      <xdr:row>22</xdr:row>
      <xdr:rowOff>40821</xdr:rowOff>
    </xdr:from>
    <xdr:to>
      <xdr:col>3</xdr:col>
      <xdr:colOff>485775</xdr:colOff>
      <xdr:row>22</xdr:row>
      <xdr:rowOff>278946</xdr:rowOff>
    </xdr:to>
    <xdr:grpSp>
      <xdr:nvGrpSpPr>
        <xdr:cNvPr id="564" name="Group 1367"/>
        <xdr:cNvGrpSpPr>
          <a:grpSpLocks/>
        </xdr:cNvGrpSpPr>
      </xdr:nvGrpSpPr>
      <xdr:grpSpPr bwMode="auto">
        <a:xfrm>
          <a:off x="1959429" y="6926035"/>
          <a:ext cx="295275" cy="238125"/>
          <a:chOff x="117" y="399"/>
          <a:chExt cx="31" cy="25"/>
        </a:xfrm>
      </xdr:grpSpPr>
      <xdr:sp macro="" textlink="">
        <xdr:nvSpPr>
          <xdr:cNvPr id="565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66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67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299357</xdr:colOff>
      <xdr:row>63</xdr:row>
      <xdr:rowOff>40821</xdr:rowOff>
    </xdr:from>
    <xdr:to>
      <xdr:col>3</xdr:col>
      <xdr:colOff>476250</xdr:colOff>
      <xdr:row>63</xdr:row>
      <xdr:rowOff>274863</xdr:rowOff>
    </xdr:to>
    <xdr:grpSp>
      <xdr:nvGrpSpPr>
        <xdr:cNvPr id="568" name="グループ化 536"/>
        <xdr:cNvGrpSpPr>
          <a:grpSpLocks/>
        </xdr:cNvGrpSpPr>
      </xdr:nvGrpSpPr>
      <xdr:grpSpPr bwMode="auto">
        <a:xfrm flipH="1">
          <a:off x="2068286" y="19757571"/>
          <a:ext cx="176893" cy="234042"/>
          <a:chOff x="2807679" y="7000569"/>
          <a:chExt cx="193886" cy="333681"/>
        </a:xfrm>
      </xdr:grpSpPr>
      <xdr:cxnSp macro="">
        <xdr:nvCxnSpPr>
          <xdr:cNvPr id="571" name="直線コネクタ 570"/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2" name="フリーフォーム 571"/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1292679</xdr:colOff>
      <xdr:row>97</xdr:row>
      <xdr:rowOff>95250</xdr:rowOff>
    </xdr:from>
    <xdr:to>
      <xdr:col>4</xdr:col>
      <xdr:colOff>1597479</xdr:colOff>
      <xdr:row>97</xdr:row>
      <xdr:rowOff>238125</xdr:rowOff>
    </xdr:to>
    <xdr:pic>
      <xdr:nvPicPr>
        <xdr:cNvPr id="573" name="図 25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55572" y="3045278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zoomScale="70" zoomScaleNormal="70" zoomScalePageLayoutView="80" workbookViewId="0">
      <selection activeCell="E6" sqref="E6"/>
    </sheetView>
  </sheetViews>
  <sheetFormatPr defaultRowHeight="17.25"/>
  <cols>
    <col min="1" max="1" width="5" style="39" bestFit="1" customWidth="1"/>
    <col min="2" max="2" width="9.125" style="30" customWidth="1"/>
    <col min="3" max="3" width="9.125" style="46" customWidth="1"/>
    <col min="4" max="4" width="9.125" style="4" customWidth="1"/>
    <col min="5" max="5" width="66.5" style="4" customWidth="1"/>
    <col min="6" max="6" width="10.875" style="30" customWidth="1"/>
    <col min="7" max="7" width="14.75" style="30" customWidth="1"/>
    <col min="8" max="8" width="66" style="4" customWidth="1"/>
    <col min="9" max="9" width="9" style="18"/>
    <col min="10" max="16384" width="9" style="4"/>
  </cols>
  <sheetData>
    <row r="1" spans="1:8" ht="24.75" customHeight="1">
      <c r="A1" s="89" t="s">
        <v>331</v>
      </c>
      <c r="B1" s="89"/>
      <c r="C1" s="89"/>
      <c r="D1" s="89"/>
      <c r="E1" s="89"/>
      <c r="F1" s="89"/>
      <c r="G1" s="89"/>
      <c r="H1" s="89"/>
    </row>
    <row r="2" spans="1:8" ht="24.75" customHeight="1">
      <c r="A2" s="78" t="s">
        <v>0</v>
      </c>
      <c r="B2" s="79" t="s">
        <v>7</v>
      </c>
      <c r="C2" s="80" t="s">
        <v>11</v>
      </c>
      <c r="D2" s="81" t="s">
        <v>10</v>
      </c>
      <c r="E2" s="31" t="s">
        <v>15</v>
      </c>
      <c r="F2" s="82" t="s">
        <v>13</v>
      </c>
      <c r="G2" s="83" t="s">
        <v>14</v>
      </c>
      <c r="H2" s="84" t="s">
        <v>19</v>
      </c>
    </row>
    <row r="3" spans="1:8" ht="24.75" customHeight="1">
      <c r="A3" s="74">
        <v>1</v>
      </c>
      <c r="B3" s="93">
        <v>0</v>
      </c>
      <c r="C3" s="94"/>
      <c r="D3" s="95"/>
      <c r="E3" s="75" t="s">
        <v>16</v>
      </c>
      <c r="F3" s="76"/>
      <c r="G3" s="76"/>
      <c r="H3" s="73" t="s">
        <v>12</v>
      </c>
    </row>
    <row r="4" spans="1:8" ht="24.75" customHeight="1">
      <c r="A4" s="74">
        <f>A3+1</f>
        <v>2</v>
      </c>
      <c r="B4" s="93"/>
      <c r="C4" s="94"/>
      <c r="D4" s="95"/>
      <c r="E4" s="75" t="s">
        <v>309</v>
      </c>
      <c r="F4" s="76" t="s">
        <v>163</v>
      </c>
      <c r="G4" s="76" t="s">
        <v>188</v>
      </c>
      <c r="H4" s="73"/>
    </row>
    <row r="5" spans="1:8" ht="24.95" customHeight="1">
      <c r="A5" s="32">
        <f t="shared" ref="A5:A68" si="0">A4+1</f>
        <v>3</v>
      </c>
      <c r="B5" s="9">
        <f>B3+C5</f>
        <v>0.4</v>
      </c>
      <c r="C5" s="40">
        <v>0.4</v>
      </c>
      <c r="D5" s="3"/>
      <c r="E5" s="2" t="s">
        <v>17</v>
      </c>
      <c r="F5" s="31" t="s">
        <v>3</v>
      </c>
      <c r="G5" s="31" t="s">
        <v>22</v>
      </c>
      <c r="H5" s="2" t="s">
        <v>18</v>
      </c>
    </row>
    <row r="6" spans="1:8" ht="24.95" customHeight="1">
      <c r="A6" s="33">
        <f t="shared" si="0"/>
        <v>4</v>
      </c>
      <c r="B6" s="10">
        <f>B5+C6</f>
        <v>1.9</v>
      </c>
      <c r="C6" s="41">
        <v>1.5</v>
      </c>
      <c r="D6" s="5"/>
      <c r="E6" s="5" t="s">
        <v>20</v>
      </c>
      <c r="F6" s="47" t="s">
        <v>315</v>
      </c>
      <c r="G6" s="47" t="s">
        <v>21</v>
      </c>
      <c r="H6" s="5"/>
    </row>
    <row r="7" spans="1:8" ht="24.95" customHeight="1">
      <c r="A7" s="32">
        <f t="shared" si="0"/>
        <v>5</v>
      </c>
      <c r="B7" s="11">
        <f t="shared" ref="B7:B70" si="1">B6+C7</f>
        <v>9.6999999999999993</v>
      </c>
      <c r="C7" s="42">
        <v>7.8</v>
      </c>
      <c r="D7" s="1"/>
      <c r="E7" s="1" t="s">
        <v>23</v>
      </c>
      <c r="F7" s="48" t="s">
        <v>3</v>
      </c>
      <c r="G7" s="48"/>
      <c r="H7" s="59" t="s">
        <v>24</v>
      </c>
    </row>
    <row r="8" spans="1:8" ht="24.95" customHeight="1">
      <c r="A8" s="33">
        <f t="shared" si="0"/>
        <v>6</v>
      </c>
      <c r="B8" s="10">
        <f t="shared" si="1"/>
        <v>11.399999999999999</v>
      </c>
      <c r="C8" s="41">
        <v>1.7</v>
      </c>
      <c r="D8" s="5"/>
      <c r="E8" s="5" t="s">
        <v>25</v>
      </c>
      <c r="F8" s="47" t="s">
        <v>26</v>
      </c>
      <c r="G8" s="47"/>
      <c r="H8" s="57" t="s">
        <v>27</v>
      </c>
    </row>
    <row r="9" spans="1:8" ht="24.95" customHeight="1">
      <c r="A9" s="32">
        <f t="shared" si="0"/>
        <v>7</v>
      </c>
      <c r="B9" s="11">
        <f t="shared" si="1"/>
        <v>12.099999999999998</v>
      </c>
      <c r="C9" s="42">
        <v>0.7</v>
      </c>
      <c r="D9" s="1"/>
      <c r="E9" s="1" t="s">
        <v>28</v>
      </c>
      <c r="F9" s="48" t="s">
        <v>3</v>
      </c>
      <c r="G9" s="48"/>
      <c r="H9" s="1" t="s">
        <v>29</v>
      </c>
    </row>
    <row r="10" spans="1:8" ht="24.95" customHeight="1">
      <c r="A10" s="33">
        <f t="shared" si="0"/>
        <v>8</v>
      </c>
      <c r="B10" s="10">
        <f t="shared" si="1"/>
        <v>14.899999999999999</v>
      </c>
      <c r="C10" s="41">
        <v>2.8</v>
      </c>
      <c r="D10" s="5"/>
      <c r="E10" s="5" t="s">
        <v>31</v>
      </c>
      <c r="F10" s="47" t="s">
        <v>6</v>
      </c>
      <c r="G10" s="47" t="s">
        <v>30</v>
      </c>
      <c r="H10" s="63"/>
    </row>
    <row r="11" spans="1:8" ht="24.95" customHeight="1">
      <c r="A11" s="32">
        <f t="shared" si="0"/>
        <v>9</v>
      </c>
      <c r="B11" s="11">
        <f t="shared" si="1"/>
        <v>17.099999999999998</v>
      </c>
      <c r="C11" s="42">
        <v>2.2000000000000002</v>
      </c>
      <c r="D11" s="1"/>
      <c r="E11" s="1" t="s">
        <v>32</v>
      </c>
      <c r="F11" s="48" t="s">
        <v>5</v>
      </c>
      <c r="G11" s="48" t="s">
        <v>30</v>
      </c>
      <c r="H11" s="1" t="s">
        <v>33</v>
      </c>
    </row>
    <row r="12" spans="1:8" ht="24.95" customHeight="1">
      <c r="A12" s="33">
        <f t="shared" si="0"/>
        <v>10</v>
      </c>
      <c r="B12" s="10">
        <f t="shared" si="1"/>
        <v>19.099999999999998</v>
      </c>
      <c r="C12" s="41">
        <v>2</v>
      </c>
      <c r="D12" s="5"/>
      <c r="E12" s="5" t="s">
        <v>35</v>
      </c>
      <c r="F12" s="47" t="s">
        <v>26</v>
      </c>
      <c r="G12" s="47" t="s">
        <v>34</v>
      </c>
      <c r="H12" s="5"/>
    </row>
    <row r="13" spans="1:8" ht="24.95" customHeight="1">
      <c r="A13" s="34">
        <f t="shared" si="0"/>
        <v>11</v>
      </c>
      <c r="B13" s="12">
        <f t="shared" si="1"/>
        <v>19.499999999999996</v>
      </c>
      <c r="C13" s="42">
        <v>0.4</v>
      </c>
      <c r="D13" s="1"/>
      <c r="E13" s="1" t="s">
        <v>36</v>
      </c>
      <c r="F13" s="48" t="s">
        <v>1</v>
      </c>
      <c r="G13" s="48" t="s">
        <v>37</v>
      </c>
      <c r="H13" s="1"/>
    </row>
    <row r="14" spans="1:8" ht="24.95" customHeight="1">
      <c r="A14" s="35">
        <f t="shared" si="0"/>
        <v>12</v>
      </c>
      <c r="B14" s="13">
        <f t="shared" si="1"/>
        <v>24.199999999999996</v>
      </c>
      <c r="C14" s="41">
        <v>4.7</v>
      </c>
      <c r="D14" s="5"/>
      <c r="E14" s="5" t="s">
        <v>38</v>
      </c>
      <c r="F14" s="47" t="s">
        <v>316</v>
      </c>
      <c r="G14" s="47" t="s">
        <v>39</v>
      </c>
      <c r="H14" s="27" t="s">
        <v>40</v>
      </c>
    </row>
    <row r="15" spans="1:8" ht="24.95" customHeight="1">
      <c r="A15" s="36">
        <f t="shared" si="0"/>
        <v>13</v>
      </c>
      <c r="B15" s="19">
        <f t="shared" si="1"/>
        <v>29.199999999999996</v>
      </c>
      <c r="C15" s="43">
        <v>5</v>
      </c>
      <c r="D15" s="20"/>
      <c r="E15" s="20" t="s">
        <v>41</v>
      </c>
      <c r="F15" s="49" t="s">
        <v>9</v>
      </c>
      <c r="G15" s="49" t="s">
        <v>39</v>
      </c>
      <c r="H15" s="20"/>
    </row>
    <row r="16" spans="1:8" ht="24.95" customHeight="1">
      <c r="A16" s="35">
        <f t="shared" si="0"/>
        <v>14</v>
      </c>
      <c r="B16" s="13">
        <f t="shared" si="1"/>
        <v>29.399999999999995</v>
      </c>
      <c r="C16" s="41">
        <v>0.2</v>
      </c>
      <c r="D16" s="5"/>
      <c r="E16" s="14" t="s">
        <v>42</v>
      </c>
      <c r="F16" s="47" t="s">
        <v>3</v>
      </c>
      <c r="G16" s="47" t="s">
        <v>39</v>
      </c>
      <c r="H16" s="5" t="s">
        <v>326</v>
      </c>
    </row>
    <row r="17" spans="1:8" ht="24.95" customHeight="1">
      <c r="A17" s="34">
        <f t="shared" si="0"/>
        <v>15</v>
      </c>
      <c r="B17" s="12">
        <f t="shared" si="1"/>
        <v>42.699999999999996</v>
      </c>
      <c r="C17" s="42">
        <v>13.3</v>
      </c>
      <c r="D17" s="1"/>
      <c r="E17" s="1" t="s">
        <v>43</v>
      </c>
      <c r="F17" s="48" t="s">
        <v>3</v>
      </c>
      <c r="G17" s="48" t="s">
        <v>44</v>
      </c>
      <c r="H17" s="56" t="s">
        <v>45</v>
      </c>
    </row>
    <row r="18" spans="1:8" ht="24.95" customHeight="1">
      <c r="A18" s="35">
        <f t="shared" si="0"/>
        <v>16</v>
      </c>
      <c r="B18" s="13">
        <f t="shared" si="1"/>
        <v>43.8</v>
      </c>
      <c r="C18" s="41">
        <v>1.1000000000000001</v>
      </c>
      <c r="D18" s="5"/>
      <c r="E18" s="5" t="s">
        <v>46</v>
      </c>
      <c r="F18" s="47" t="s">
        <v>1</v>
      </c>
      <c r="G18" s="47" t="s">
        <v>47</v>
      </c>
      <c r="H18" s="5" t="s">
        <v>48</v>
      </c>
    </row>
    <row r="19" spans="1:8" ht="24.95" customHeight="1">
      <c r="A19" s="37">
        <f t="shared" si="0"/>
        <v>17</v>
      </c>
      <c r="B19" s="24">
        <f t="shared" si="1"/>
        <v>46.699999999999996</v>
      </c>
      <c r="C19" s="44">
        <v>2.9</v>
      </c>
      <c r="D19" s="22"/>
      <c r="E19" s="21" t="s">
        <v>49</v>
      </c>
      <c r="F19" s="50" t="s">
        <v>6</v>
      </c>
      <c r="G19" s="50" t="s">
        <v>47</v>
      </c>
      <c r="H19" s="21" t="s">
        <v>50</v>
      </c>
    </row>
    <row r="20" spans="1:8" s="23" customFormat="1" ht="24.95" customHeight="1">
      <c r="A20" s="36">
        <f t="shared" si="0"/>
        <v>18</v>
      </c>
      <c r="B20" s="19">
        <f t="shared" si="1"/>
        <v>57.899999999999991</v>
      </c>
      <c r="C20" s="43">
        <v>11.2</v>
      </c>
      <c r="D20" s="20"/>
      <c r="E20" s="20" t="s">
        <v>51</v>
      </c>
      <c r="F20" s="49" t="s">
        <v>52</v>
      </c>
      <c r="G20" s="49" t="s">
        <v>53</v>
      </c>
      <c r="H20" s="20"/>
    </row>
    <row r="21" spans="1:8" ht="24.95" customHeight="1">
      <c r="A21" s="34">
        <f t="shared" si="0"/>
        <v>19</v>
      </c>
      <c r="B21" s="12">
        <f t="shared" si="1"/>
        <v>66.399999999999991</v>
      </c>
      <c r="C21" s="42">
        <v>8.5</v>
      </c>
      <c r="D21" s="1"/>
      <c r="E21" s="1" t="s">
        <v>54</v>
      </c>
      <c r="F21" s="48" t="s">
        <v>1</v>
      </c>
      <c r="G21" s="48"/>
      <c r="H21" s="1" t="s">
        <v>55</v>
      </c>
    </row>
    <row r="22" spans="1:8" ht="24.95" customHeight="1">
      <c r="A22" s="35">
        <f t="shared" si="0"/>
        <v>20</v>
      </c>
      <c r="B22" s="13">
        <f t="shared" si="1"/>
        <v>74.999999999999986</v>
      </c>
      <c r="C22" s="41">
        <v>8.6</v>
      </c>
      <c r="D22" s="5"/>
      <c r="E22" s="5" t="s">
        <v>56</v>
      </c>
      <c r="F22" s="47" t="s">
        <v>1</v>
      </c>
      <c r="G22" s="47" t="s">
        <v>57</v>
      </c>
      <c r="H22" s="5"/>
    </row>
    <row r="23" spans="1:8" ht="24.95" customHeight="1">
      <c r="A23" s="37">
        <f t="shared" si="0"/>
        <v>21</v>
      </c>
      <c r="B23" s="24">
        <f t="shared" si="1"/>
        <v>78.59999999999998</v>
      </c>
      <c r="C23" s="44">
        <v>3.6</v>
      </c>
      <c r="D23" s="21"/>
      <c r="E23" s="21" t="s">
        <v>58</v>
      </c>
      <c r="F23" s="50" t="s">
        <v>1</v>
      </c>
      <c r="G23" s="50" t="s">
        <v>59</v>
      </c>
      <c r="H23" s="21"/>
    </row>
    <row r="24" spans="1:8" ht="24.95" customHeight="1">
      <c r="A24" s="35">
        <f t="shared" si="0"/>
        <v>22</v>
      </c>
      <c r="B24" s="13">
        <f t="shared" si="1"/>
        <v>86.699999999999974</v>
      </c>
      <c r="C24" s="41">
        <v>8.1</v>
      </c>
      <c r="D24" s="5"/>
      <c r="E24" s="14" t="s">
        <v>60</v>
      </c>
      <c r="F24" s="47" t="s">
        <v>1</v>
      </c>
      <c r="G24" s="47" t="s">
        <v>61</v>
      </c>
      <c r="H24" s="5" t="s">
        <v>330</v>
      </c>
    </row>
    <row r="25" spans="1:8" ht="24.95" customHeight="1">
      <c r="A25" s="34">
        <f t="shared" si="0"/>
        <v>23</v>
      </c>
      <c r="B25" s="12">
        <f t="shared" si="1"/>
        <v>87.299999999999969</v>
      </c>
      <c r="C25" s="42">
        <v>0.6</v>
      </c>
      <c r="D25" s="1"/>
      <c r="E25" s="1" t="s">
        <v>62</v>
      </c>
      <c r="F25" s="48" t="s">
        <v>3</v>
      </c>
      <c r="G25" s="48" t="s">
        <v>63</v>
      </c>
      <c r="H25" s="1" t="s">
        <v>64</v>
      </c>
    </row>
    <row r="26" spans="1:8" ht="24.95" customHeight="1">
      <c r="A26" s="35">
        <f t="shared" si="0"/>
        <v>24</v>
      </c>
      <c r="B26" s="13">
        <f t="shared" si="1"/>
        <v>87.799999999999969</v>
      </c>
      <c r="C26" s="41">
        <v>0.5</v>
      </c>
      <c r="D26" s="5"/>
      <c r="E26" s="5" t="s">
        <v>65</v>
      </c>
      <c r="F26" s="47" t="s">
        <v>6</v>
      </c>
      <c r="G26" s="47" t="s">
        <v>8</v>
      </c>
      <c r="H26" s="5"/>
    </row>
    <row r="27" spans="1:8" ht="24.95" customHeight="1">
      <c r="A27" s="34">
        <f t="shared" si="0"/>
        <v>25</v>
      </c>
      <c r="B27" s="12">
        <f t="shared" si="1"/>
        <v>88.099999999999966</v>
      </c>
      <c r="C27" s="42">
        <v>0.3</v>
      </c>
      <c r="D27" s="1"/>
      <c r="E27" s="1" t="s">
        <v>66</v>
      </c>
      <c r="F27" s="48" t="s">
        <v>1</v>
      </c>
      <c r="G27" s="48" t="s">
        <v>67</v>
      </c>
      <c r="H27" s="56" t="s">
        <v>68</v>
      </c>
    </row>
    <row r="28" spans="1:8" ht="24.95" customHeight="1">
      <c r="A28" s="35">
        <f t="shared" si="0"/>
        <v>26</v>
      </c>
      <c r="B28" s="13">
        <f t="shared" si="1"/>
        <v>88.599999999999966</v>
      </c>
      <c r="C28" s="41">
        <v>0.5</v>
      </c>
      <c r="D28" s="5"/>
      <c r="E28" s="5" t="s">
        <v>69</v>
      </c>
      <c r="F28" s="47" t="s">
        <v>3</v>
      </c>
      <c r="G28" s="47" t="s">
        <v>67</v>
      </c>
      <c r="H28" s="57"/>
    </row>
    <row r="29" spans="1:8" ht="24.95" customHeight="1">
      <c r="A29" s="34">
        <f t="shared" si="0"/>
        <v>27</v>
      </c>
      <c r="B29" s="12">
        <f t="shared" si="1"/>
        <v>90.099999999999966</v>
      </c>
      <c r="C29" s="42">
        <v>1.5</v>
      </c>
      <c r="D29" s="1"/>
      <c r="E29" s="1" t="s">
        <v>70</v>
      </c>
      <c r="F29" s="48" t="s">
        <v>1</v>
      </c>
      <c r="G29" s="48" t="s">
        <v>63</v>
      </c>
      <c r="H29" s="1"/>
    </row>
    <row r="30" spans="1:8" ht="24.95" customHeight="1">
      <c r="A30" s="35">
        <f t="shared" si="0"/>
        <v>28</v>
      </c>
      <c r="B30" s="13">
        <f t="shared" si="1"/>
        <v>90.399999999999963</v>
      </c>
      <c r="C30" s="41">
        <v>0.3</v>
      </c>
      <c r="D30" s="5"/>
      <c r="E30" s="5" t="s">
        <v>71</v>
      </c>
      <c r="F30" s="47" t="s">
        <v>3</v>
      </c>
      <c r="G30" s="47" t="s">
        <v>63</v>
      </c>
      <c r="H30" s="5"/>
    </row>
    <row r="31" spans="1:8" ht="24.95" customHeight="1">
      <c r="A31" s="36">
        <f t="shared" si="0"/>
        <v>29</v>
      </c>
      <c r="B31" s="19">
        <f t="shared" si="1"/>
        <v>93.399999999999963</v>
      </c>
      <c r="C31" s="43">
        <v>3</v>
      </c>
      <c r="D31" s="20"/>
      <c r="E31" s="20" t="s">
        <v>72</v>
      </c>
      <c r="F31" s="49" t="s">
        <v>4</v>
      </c>
      <c r="G31" s="49" t="s">
        <v>63</v>
      </c>
      <c r="H31" s="20"/>
    </row>
    <row r="32" spans="1:8" ht="24.95" customHeight="1">
      <c r="A32" s="35">
        <f t="shared" si="0"/>
        <v>30</v>
      </c>
      <c r="B32" s="13">
        <f t="shared" si="1"/>
        <v>93.599999999999966</v>
      </c>
      <c r="C32" s="41">
        <v>0.2</v>
      </c>
      <c r="D32" s="5"/>
      <c r="E32" s="5" t="s">
        <v>73</v>
      </c>
      <c r="F32" s="47" t="s">
        <v>3</v>
      </c>
      <c r="G32" s="47" t="s">
        <v>74</v>
      </c>
      <c r="H32" s="16" t="s">
        <v>79</v>
      </c>
    </row>
    <row r="33" spans="1:8" ht="24.95" customHeight="1">
      <c r="A33" s="37">
        <f t="shared" si="0"/>
        <v>31</v>
      </c>
      <c r="B33" s="24">
        <f t="shared" si="1"/>
        <v>96.799999999999969</v>
      </c>
      <c r="C33" s="44">
        <v>3.2</v>
      </c>
      <c r="D33" s="21"/>
      <c r="E33" s="25" t="s">
        <v>75</v>
      </c>
      <c r="F33" s="50" t="s">
        <v>76</v>
      </c>
      <c r="G33" s="50" t="s">
        <v>77</v>
      </c>
      <c r="H33" s="21" t="s">
        <v>78</v>
      </c>
    </row>
    <row r="34" spans="1:8" ht="24.95" customHeight="1">
      <c r="A34" s="35">
        <f t="shared" si="0"/>
        <v>32</v>
      </c>
      <c r="B34" s="13">
        <f t="shared" si="1"/>
        <v>97.999999999999972</v>
      </c>
      <c r="C34" s="41">
        <v>1.2</v>
      </c>
      <c r="D34" s="5"/>
      <c r="E34" s="5" t="s">
        <v>80</v>
      </c>
      <c r="F34" s="47" t="s">
        <v>1</v>
      </c>
      <c r="G34" s="47" t="s">
        <v>77</v>
      </c>
      <c r="H34" s="27" t="s">
        <v>81</v>
      </c>
    </row>
    <row r="35" spans="1:8" ht="24.95" customHeight="1">
      <c r="A35" s="34">
        <f t="shared" si="0"/>
        <v>33</v>
      </c>
      <c r="B35" s="15">
        <f t="shared" si="1"/>
        <v>99.199999999999974</v>
      </c>
      <c r="C35" s="45">
        <v>1.2</v>
      </c>
      <c r="D35" s="17"/>
      <c r="E35" s="17" t="s">
        <v>82</v>
      </c>
      <c r="F35" s="51" t="s">
        <v>5</v>
      </c>
      <c r="G35" s="51" t="s">
        <v>77</v>
      </c>
      <c r="H35" s="17" t="s">
        <v>83</v>
      </c>
    </row>
    <row r="36" spans="1:8" ht="24.95" customHeight="1">
      <c r="A36" s="35">
        <f t="shared" si="0"/>
        <v>34</v>
      </c>
      <c r="B36" s="13">
        <f t="shared" si="1"/>
        <v>104.89999999999998</v>
      </c>
      <c r="C36" s="41">
        <v>5.7</v>
      </c>
      <c r="D36" s="5"/>
      <c r="E36" s="5" t="s">
        <v>84</v>
      </c>
      <c r="F36" s="47" t="s">
        <v>76</v>
      </c>
      <c r="G36" s="47" t="s">
        <v>77</v>
      </c>
      <c r="H36" s="5" t="s">
        <v>85</v>
      </c>
    </row>
    <row r="37" spans="1:8" ht="24.95" customHeight="1">
      <c r="A37" s="34">
        <f t="shared" si="0"/>
        <v>35</v>
      </c>
      <c r="B37" s="12">
        <f t="shared" si="1"/>
        <v>106.09999999999998</v>
      </c>
      <c r="C37" s="42">
        <v>1.2</v>
      </c>
      <c r="D37" s="1"/>
      <c r="E37" s="21" t="s">
        <v>87</v>
      </c>
      <c r="F37" s="50" t="s">
        <v>76</v>
      </c>
      <c r="G37" s="50" t="s">
        <v>61</v>
      </c>
      <c r="H37" s="21" t="s">
        <v>86</v>
      </c>
    </row>
    <row r="38" spans="1:8" ht="24.95" customHeight="1">
      <c r="A38" s="35">
        <f t="shared" si="0"/>
        <v>36</v>
      </c>
      <c r="B38" s="13">
        <f t="shared" si="1"/>
        <v>111.39999999999998</v>
      </c>
      <c r="C38" s="41">
        <v>5.3</v>
      </c>
      <c r="D38" s="5"/>
      <c r="E38" s="5" t="s">
        <v>89</v>
      </c>
      <c r="F38" s="47" t="s">
        <v>76</v>
      </c>
      <c r="G38" s="47" t="s">
        <v>59</v>
      </c>
      <c r="H38" s="5" t="s">
        <v>88</v>
      </c>
    </row>
    <row r="39" spans="1:8" ht="24.95" customHeight="1">
      <c r="A39" s="34">
        <f t="shared" si="0"/>
        <v>37</v>
      </c>
      <c r="B39" s="24">
        <f t="shared" si="1"/>
        <v>115.79999999999998</v>
      </c>
      <c r="C39" s="44">
        <v>4.4000000000000004</v>
      </c>
      <c r="D39" s="21"/>
      <c r="E39" s="21" t="s">
        <v>90</v>
      </c>
      <c r="F39" s="50" t="s">
        <v>92</v>
      </c>
      <c r="G39" s="50" t="s">
        <v>93</v>
      </c>
      <c r="H39" s="25" t="s">
        <v>312</v>
      </c>
    </row>
    <row r="40" spans="1:8" ht="24.95" customHeight="1">
      <c r="A40" s="36">
        <f t="shared" si="0"/>
        <v>38</v>
      </c>
      <c r="B40" s="19">
        <f t="shared" si="1"/>
        <v>125.09999999999998</v>
      </c>
      <c r="C40" s="43">
        <v>9.3000000000000007</v>
      </c>
      <c r="D40" s="20"/>
      <c r="E40" s="26" t="s">
        <v>322</v>
      </c>
      <c r="F40" s="53" t="s">
        <v>94</v>
      </c>
      <c r="G40" s="53" t="s">
        <v>93</v>
      </c>
      <c r="H40" s="58" t="s">
        <v>323</v>
      </c>
    </row>
    <row r="41" spans="1:8" ht="24.95" customHeight="1">
      <c r="A41" s="37">
        <f t="shared" si="0"/>
        <v>39</v>
      </c>
      <c r="B41" s="24">
        <f t="shared" si="1"/>
        <v>136.59999999999997</v>
      </c>
      <c r="C41" s="44">
        <v>11.5</v>
      </c>
      <c r="D41" s="21"/>
      <c r="E41" s="28" t="s">
        <v>95</v>
      </c>
      <c r="F41" s="55" t="s">
        <v>97</v>
      </c>
      <c r="G41" s="55" t="s">
        <v>98</v>
      </c>
      <c r="H41" s="28"/>
    </row>
    <row r="42" spans="1:8" ht="24.95" customHeight="1">
      <c r="A42" s="35">
        <f t="shared" si="0"/>
        <v>40</v>
      </c>
      <c r="B42" s="13">
        <f t="shared" si="1"/>
        <v>136.69999999999996</v>
      </c>
      <c r="C42" s="41">
        <v>0.1</v>
      </c>
      <c r="D42" s="5"/>
      <c r="E42" s="7" t="s">
        <v>99</v>
      </c>
      <c r="F42" s="47" t="s">
        <v>100</v>
      </c>
      <c r="G42" s="47" t="s">
        <v>98</v>
      </c>
      <c r="H42" s="7" t="s">
        <v>101</v>
      </c>
    </row>
    <row r="43" spans="1:8" ht="24.95" customHeight="1">
      <c r="A43" s="34">
        <f t="shared" si="0"/>
        <v>41</v>
      </c>
      <c r="B43" s="12">
        <f t="shared" si="1"/>
        <v>141.09999999999997</v>
      </c>
      <c r="C43" s="42">
        <v>4.4000000000000004</v>
      </c>
      <c r="D43" s="1"/>
      <c r="E43" s="6" t="s">
        <v>102</v>
      </c>
      <c r="F43" s="54" t="s">
        <v>121</v>
      </c>
      <c r="G43" s="54" t="s">
        <v>98</v>
      </c>
      <c r="H43" s="6" t="s">
        <v>103</v>
      </c>
    </row>
    <row r="44" spans="1:8" ht="24.95" customHeight="1">
      <c r="A44" s="35">
        <f t="shared" si="0"/>
        <v>42</v>
      </c>
      <c r="B44" s="13">
        <f t="shared" si="1"/>
        <v>143.39999999999998</v>
      </c>
      <c r="C44" s="41">
        <v>2.2999999999999998</v>
      </c>
      <c r="D44" s="5"/>
      <c r="E44" s="5" t="s">
        <v>104</v>
      </c>
      <c r="F44" s="47" t="s">
        <v>105</v>
      </c>
      <c r="G44" s="47" t="s">
        <v>106</v>
      </c>
      <c r="H44" s="27" t="s">
        <v>324</v>
      </c>
    </row>
    <row r="45" spans="1:8" ht="24.95" customHeight="1">
      <c r="A45" s="34">
        <f t="shared" si="0"/>
        <v>43</v>
      </c>
      <c r="B45" s="12">
        <f t="shared" si="1"/>
        <v>143.49999999999997</v>
      </c>
      <c r="C45" s="42">
        <v>0.1</v>
      </c>
      <c r="D45" s="1"/>
      <c r="E45" s="1" t="s">
        <v>108</v>
      </c>
      <c r="F45" s="48" t="s">
        <v>317</v>
      </c>
      <c r="G45" s="48" t="s">
        <v>107</v>
      </c>
      <c r="H45" s="59" t="s">
        <v>109</v>
      </c>
    </row>
    <row r="46" spans="1:8" ht="24.95" customHeight="1">
      <c r="A46" s="35">
        <f t="shared" si="0"/>
        <v>44</v>
      </c>
      <c r="B46" s="13">
        <f t="shared" si="1"/>
        <v>146.09999999999997</v>
      </c>
      <c r="C46" s="41">
        <v>2.6</v>
      </c>
      <c r="D46" s="5"/>
      <c r="E46" s="5" t="s">
        <v>110</v>
      </c>
      <c r="F46" s="47" t="s">
        <v>100</v>
      </c>
      <c r="G46" s="47" t="s">
        <v>106</v>
      </c>
      <c r="H46" s="16" t="s">
        <v>109</v>
      </c>
    </row>
    <row r="47" spans="1:8" ht="24.95" customHeight="1">
      <c r="A47" s="36">
        <f t="shared" si="0"/>
        <v>45</v>
      </c>
      <c r="B47" s="19">
        <f t="shared" si="1"/>
        <v>153.79999999999995</v>
      </c>
      <c r="C47" s="43">
        <v>7.7</v>
      </c>
      <c r="D47" s="20"/>
      <c r="E47" s="20" t="s">
        <v>290</v>
      </c>
      <c r="F47" s="49" t="s">
        <v>111</v>
      </c>
      <c r="G47" s="49" t="s">
        <v>106</v>
      </c>
      <c r="H47" s="60" t="s">
        <v>122</v>
      </c>
    </row>
    <row r="48" spans="1:8" ht="24.95" customHeight="1">
      <c r="A48" s="35">
        <f t="shared" si="0"/>
        <v>46</v>
      </c>
      <c r="B48" s="13">
        <f t="shared" si="1"/>
        <v>165.79999999999995</v>
      </c>
      <c r="C48" s="41">
        <v>12</v>
      </c>
      <c r="D48" s="29"/>
      <c r="E48" s="7" t="s">
        <v>112</v>
      </c>
      <c r="F48" s="52" t="s">
        <v>91</v>
      </c>
      <c r="G48" s="52" t="s">
        <v>106</v>
      </c>
      <c r="H48" s="5"/>
    </row>
    <row r="49" spans="1:8" ht="24.95" customHeight="1">
      <c r="A49" s="37">
        <f t="shared" si="0"/>
        <v>47</v>
      </c>
      <c r="B49" s="24">
        <f t="shared" si="1"/>
        <v>169.79999999999995</v>
      </c>
      <c r="C49" s="44">
        <v>4</v>
      </c>
      <c r="D49" s="22"/>
      <c r="E49" s="28" t="s">
        <v>113</v>
      </c>
      <c r="F49" s="55" t="s">
        <v>114</v>
      </c>
      <c r="G49" s="55" t="s">
        <v>115</v>
      </c>
      <c r="H49" s="28" t="s">
        <v>124</v>
      </c>
    </row>
    <row r="50" spans="1:8" ht="24.95" customHeight="1">
      <c r="A50" s="35">
        <f t="shared" si="0"/>
        <v>48</v>
      </c>
      <c r="B50" s="13">
        <f t="shared" si="1"/>
        <v>172.39999999999995</v>
      </c>
      <c r="C50" s="41">
        <v>2.6</v>
      </c>
      <c r="D50" s="5"/>
      <c r="E50" s="5" t="s">
        <v>116</v>
      </c>
      <c r="F50" s="47" t="s">
        <v>100</v>
      </c>
      <c r="G50" s="47" t="s">
        <v>130</v>
      </c>
      <c r="H50" s="5" t="s">
        <v>123</v>
      </c>
    </row>
    <row r="51" spans="1:8" ht="24.95" customHeight="1">
      <c r="A51" s="34">
        <f t="shared" si="0"/>
        <v>49</v>
      </c>
      <c r="B51" s="12">
        <f t="shared" si="1"/>
        <v>173.89999999999995</v>
      </c>
      <c r="C51" s="42">
        <v>1.5</v>
      </c>
      <c r="D51" s="1"/>
      <c r="E51" s="1" t="s">
        <v>117</v>
      </c>
      <c r="F51" s="48" t="s">
        <v>118</v>
      </c>
      <c r="G51" s="48" t="s">
        <v>130</v>
      </c>
      <c r="H51" s="1" t="s">
        <v>119</v>
      </c>
    </row>
    <row r="52" spans="1:8" ht="24.95" customHeight="1">
      <c r="A52" s="35">
        <f t="shared" si="0"/>
        <v>50</v>
      </c>
      <c r="B52" s="13">
        <f t="shared" si="1"/>
        <v>184.29999999999995</v>
      </c>
      <c r="C52" s="41">
        <v>10.4</v>
      </c>
      <c r="D52" s="5"/>
      <c r="E52" s="14" t="s">
        <v>318</v>
      </c>
      <c r="F52" s="47" t="s">
        <v>100</v>
      </c>
      <c r="G52" s="47" t="s">
        <v>130</v>
      </c>
      <c r="H52" s="16" t="s">
        <v>120</v>
      </c>
    </row>
    <row r="53" spans="1:8" ht="24.95" customHeight="1">
      <c r="A53" s="34">
        <f t="shared" si="0"/>
        <v>51</v>
      </c>
      <c r="B53" s="12">
        <f t="shared" si="1"/>
        <v>184.49999999999994</v>
      </c>
      <c r="C53" s="42">
        <v>0.2</v>
      </c>
      <c r="D53" s="1"/>
      <c r="E53" s="88" t="s">
        <v>319</v>
      </c>
      <c r="F53" s="48" t="s">
        <v>96</v>
      </c>
      <c r="G53" s="48" t="s">
        <v>185</v>
      </c>
      <c r="H53" s="59" t="s">
        <v>327</v>
      </c>
    </row>
    <row r="54" spans="1:8" ht="24.95" customHeight="1">
      <c r="A54" s="35">
        <f t="shared" si="0"/>
        <v>52</v>
      </c>
      <c r="B54" s="13">
        <f t="shared" si="1"/>
        <v>187.69999999999993</v>
      </c>
      <c r="C54" s="41">
        <v>3.2</v>
      </c>
      <c r="D54" s="5"/>
      <c r="E54" s="5" t="s">
        <v>125</v>
      </c>
      <c r="F54" s="47" t="s">
        <v>126</v>
      </c>
      <c r="G54" s="47" t="s">
        <v>129</v>
      </c>
      <c r="H54" s="5"/>
    </row>
    <row r="55" spans="1:8" ht="24.95" customHeight="1">
      <c r="A55" s="34">
        <f t="shared" si="0"/>
        <v>53</v>
      </c>
      <c r="B55" s="12">
        <f t="shared" si="1"/>
        <v>188.39999999999992</v>
      </c>
      <c r="C55" s="42">
        <v>0.7</v>
      </c>
      <c r="D55" s="1"/>
      <c r="E55" s="1" t="s">
        <v>127</v>
      </c>
      <c r="F55" s="48" t="s">
        <v>128</v>
      </c>
      <c r="G55" s="48" t="s">
        <v>129</v>
      </c>
      <c r="H55" s="1"/>
    </row>
    <row r="56" spans="1:8" ht="24.95" customHeight="1">
      <c r="A56" s="35">
        <f t="shared" si="0"/>
        <v>54</v>
      </c>
      <c r="B56" s="13">
        <f t="shared" si="1"/>
        <v>205.79999999999993</v>
      </c>
      <c r="C56" s="41">
        <v>17.399999999999999</v>
      </c>
      <c r="D56" s="5"/>
      <c r="E56" s="5" t="s">
        <v>131</v>
      </c>
      <c r="F56" s="47" t="s">
        <v>132</v>
      </c>
      <c r="G56" s="47" t="s">
        <v>129</v>
      </c>
      <c r="H56" s="5"/>
    </row>
    <row r="57" spans="1:8" ht="24.75" customHeight="1">
      <c r="A57" s="34">
        <f t="shared" si="0"/>
        <v>55</v>
      </c>
      <c r="B57" s="15">
        <f t="shared" si="1"/>
        <v>225.49999999999991</v>
      </c>
      <c r="C57" s="45">
        <v>19.7</v>
      </c>
      <c r="D57" s="17"/>
      <c r="E57" s="17" t="s">
        <v>133</v>
      </c>
      <c r="F57" s="51" t="s">
        <v>132</v>
      </c>
      <c r="G57" s="51" t="s">
        <v>129</v>
      </c>
      <c r="H57" s="17"/>
    </row>
    <row r="58" spans="1:8" ht="24.95" customHeight="1">
      <c r="A58" s="35">
        <f t="shared" si="0"/>
        <v>56</v>
      </c>
      <c r="B58" s="13">
        <f t="shared" si="1"/>
        <v>252.6999999999999</v>
      </c>
      <c r="C58" s="41">
        <v>27.2</v>
      </c>
      <c r="D58" s="5"/>
      <c r="E58" s="5" t="s">
        <v>134</v>
      </c>
      <c r="F58" s="47" t="s">
        <v>97</v>
      </c>
      <c r="G58" s="47" t="s">
        <v>135</v>
      </c>
      <c r="H58" s="5" t="s">
        <v>136</v>
      </c>
    </row>
    <row r="59" spans="1:8" ht="24.95" customHeight="1">
      <c r="A59" s="38">
        <f t="shared" si="0"/>
        <v>57</v>
      </c>
      <c r="B59" s="15">
        <f t="shared" si="1"/>
        <v>253.59999999999991</v>
      </c>
      <c r="C59" s="45">
        <v>0.9</v>
      </c>
      <c r="D59" s="17"/>
      <c r="E59" s="17" t="s">
        <v>137</v>
      </c>
      <c r="F59" s="51" t="s">
        <v>92</v>
      </c>
      <c r="G59" s="51" t="s">
        <v>138</v>
      </c>
      <c r="H59" s="17" t="s">
        <v>136</v>
      </c>
    </row>
    <row r="60" spans="1:8" ht="24.95" customHeight="1">
      <c r="A60" s="36">
        <f t="shared" si="0"/>
        <v>58</v>
      </c>
      <c r="B60" s="87">
        <f t="shared" si="1"/>
        <v>253.7999999999999</v>
      </c>
      <c r="C60" s="43">
        <v>0.2</v>
      </c>
      <c r="D60" s="61"/>
      <c r="E60" s="20" t="s">
        <v>139</v>
      </c>
      <c r="F60" s="49" t="s">
        <v>141</v>
      </c>
      <c r="G60" s="49" t="s">
        <v>2</v>
      </c>
      <c r="H60" s="20" t="s">
        <v>140</v>
      </c>
    </row>
    <row r="61" spans="1:8" ht="24.95" customHeight="1">
      <c r="A61" s="37">
        <f t="shared" si="0"/>
        <v>59</v>
      </c>
      <c r="B61" s="24">
        <f t="shared" si="1"/>
        <v>253.99999999999989</v>
      </c>
      <c r="C61" s="44">
        <v>0.2</v>
      </c>
      <c r="D61" s="22"/>
      <c r="E61" s="25" t="s">
        <v>137</v>
      </c>
      <c r="F61" s="50" t="s">
        <v>92</v>
      </c>
      <c r="G61" s="50" t="s">
        <v>135</v>
      </c>
      <c r="H61" s="62" t="s">
        <v>136</v>
      </c>
    </row>
    <row r="62" spans="1:8" ht="24.95" customHeight="1">
      <c r="A62" s="35">
        <f t="shared" si="0"/>
        <v>60</v>
      </c>
      <c r="B62" s="13">
        <f t="shared" si="1"/>
        <v>255.69999999999987</v>
      </c>
      <c r="C62" s="41">
        <v>1.7</v>
      </c>
      <c r="D62" s="5"/>
      <c r="E62" s="57" t="s">
        <v>142</v>
      </c>
      <c r="F62" s="47" t="s">
        <v>97</v>
      </c>
      <c r="G62" s="47" t="s">
        <v>143</v>
      </c>
      <c r="H62" s="5" t="s">
        <v>144</v>
      </c>
    </row>
    <row r="63" spans="1:8" ht="24.95" customHeight="1">
      <c r="A63" s="34">
        <f t="shared" si="0"/>
        <v>61</v>
      </c>
      <c r="B63" s="12">
        <f t="shared" si="1"/>
        <v>259.69999999999987</v>
      </c>
      <c r="C63" s="42">
        <v>4</v>
      </c>
      <c r="D63" s="1"/>
      <c r="E63" s="1" t="s">
        <v>146</v>
      </c>
      <c r="F63" s="48" t="s">
        <v>97</v>
      </c>
      <c r="G63" s="48" t="s">
        <v>145</v>
      </c>
      <c r="H63" s="1" t="s">
        <v>136</v>
      </c>
    </row>
    <row r="64" spans="1:8" ht="24.95" customHeight="1">
      <c r="A64" s="35">
        <f t="shared" si="0"/>
        <v>62</v>
      </c>
      <c r="B64" s="13">
        <f t="shared" si="1"/>
        <v>280.09999999999985</v>
      </c>
      <c r="C64" s="41">
        <v>20.399999999999999</v>
      </c>
      <c r="D64" s="5"/>
      <c r="E64" s="5" t="s">
        <v>147</v>
      </c>
      <c r="F64" s="47" t="s">
        <v>92</v>
      </c>
      <c r="G64" s="47" t="s">
        <v>148</v>
      </c>
      <c r="H64" s="5"/>
    </row>
    <row r="65" spans="1:8" ht="24.95" customHeight="1">
      <c r="A65" s="34">
        <f t="shared" si="0"/>
        <v>63</v>
      </c>
      <c r="B65" s="12">
        <f t="shared" si="1"/>
        <v>285.79999999999984</v>
      </c>
      <c r="C65" s="42">
        <v>5.7</v>
      </c>
      <c r="D65" s="1"/>
      <c r="E65" s="6" t="s">
        <v>150</v>
      </c>
      <c r="F65" s="48" t="s">
        <v>97</v>
      </c>
      <c r="G65" s="48" t="s">
        <v>149</v>
      </c>
      <c r="H65" s="1"/>
    </row>
    <row r="66" spans="1:8" ht="24.95" customHeight="1">
      <c r="A66" s="35">
        <f t="shared" si="0"/>
        <v>64</v>
      </c>
      <c r="B66" s="13">
        <f t="shared" si="1"/>
        <v>288.29999999999984</v>
      </c>
      <c r="C66" s="41">
        <v>2.5</v>
      </c>
      <c r="D66" s="5"/>
      <c r="E66" s="8" t="s">
        <v>151</v>
      </c>
      <c r="F66" s="52" t="s">
        <v>97</v>
      </c>
      <c r="G66" s="52" t="s">
        <v>152</v>
      </c>
      <c r="H66" s="7" t="s">
        <v>313</v>
      </c>
    </row>
    <row r="67" spans="1:8" ht="24.95" customHeight="1">
      <c r="A67" s="34">
        <f t="shared" si="0"/>
        <v>65</v>
      </c>
      <c r="B67" s="12">
        <f t="shared" si="1"/>
        <v>297.49999999999983</v>
      </c>
      <c r="C67" s="42">
        <v>9.1999999999999993</v>
      </c>
      <c r="D67" s="1"/>
      <c r="E67" s="1" t="s">
        <v>153</v>
      </c>
      <c r="F67" s="48" t="s">
        <v>126</v>
      </c>
      <c r="G67" s="48" t="s">
        <v>152</v>
      </c>
      <c r="H67" s="1"/>
    </row>
    <row r="68" spans="1:8" ht="24.95" customHeight="1">
      <c r="A68" s="36">
        <f t="shared" si="0"/>
        <v>66</v>
      </c>
      <c r="B68" s="87">
        <f t="shared" si="1"/>
        <v>306.19999999999982</v>
      </c>
      <c r="C68" s="43">
        <v>8.6999999999999993</v>
      </c>
      <c r="D68" s="20"/>
      <c r="E68" s="20" t="s">
        <v>154</v>
      </c>
      <c r="F68" s="49" t="s">
        <v>9</v>
      </c>
      <c r="G68" s="49" t="s">
        <v>152</v>
      </c>
      <c r="H68" s="20"/>
    </row>
    <row r="69" spans="1:8" ht="24.95" customHeight="1">
      <c r="A69" s="37">
        <f t="shared" ref="A69:A132" si="2">A68+1</f>
        <v>67</v>
      </c>
      <c r="B69" s="24">
        <f t="shared" si="1"/>
        <v>310.79999999999984</v>
      </c>
      <c r="C69" s="44">
        <v>4.5999999999999996</v>
      </c>
      <c r="D69" s="21"/>
      <c r="E69" s="25" t="s">
        <v>155</v>
      </c>
      <c r="F69" s="50" t="s">
        <v>6</v>
      </c>
      <c r="G69" s="50" t="s">
        <v>152</v>
      </c>
      <c r="H69" s="21" t="s">
        <v>325</v>
      </c>
    </row>
    <row r="70" spans="1:8" ht="24.95" customHeight="1">
      <c r="A70" s="35">
        <f t="shared" si="2"/>
        <v>68</v>
      </c>
      <c r="B70" s="13">
        <f t="shared" si="1"/>
        <v>312.69999999999982</v>
      </c>
      <c r="C70" s="41">
        <v>1.9</v>
      </c>
      <c r="D70" s="5"/>
      <c r="E70" s="5" t="s">
        <v>157</v>
      </c>
      <c r="F70" s="47" t="s">
        <v>315</v>
      </c>
      <c r="G70" s="47" t="s">
        <v>156</v>
      </c>
      <c r="H70" s="5"/>
    </row>
    <row r="71" spans="1:8" ht="24.95" customHeight="1">
      <c r="A71" s="37">
        <f t="shared" si="2"/>
        <v>69</v>
      </c>
      <c r="B71" s="24">
        <f t="shared" ref="B71:B134" si="3">B70+C71</f>
        <v>319.49999999999983</v>
      </c>
      <c r="C71" s="44">
        <v>6.8</v>
      </c>
      <c r="D71" s="21"/>
      <c r="E71" s="21" t="s">
        <v>157</v>
      </c>
      <c r="F71" s="50" t="s">
        <v>97</v>
      </c>
      <c r="G71" s="50" t="s">
        <v>149</v>
      </c>
      <c r="H71" s="21"/>
    </row>
    <row r="72" spans="1:8" ht="24.95" customHeight="1">
      <c r="A72" s="35">
        <f t="shared" si="2"/>
        <v>70</v>
      </c>
      <c r="B72" s="13">
        <f t="shared" si="3"/>
        <v>320.19999999999982</v>
      </c>
      <c r="C72" s="41">
        <v>0.7</v>
      </c>
      <c r="D72" s="5"/>
      <c r="E72" s="5" t="s">
        <v>158</v>
      </c>
      <c r="F72" s="47" t="s">
        <v>92</v>
      </c>
      <c r="G72" s="47" t="s">
        <v>311</v>
      </c>
      <c r="H72" s="5" t="s">
        <v>159</v>
      </c>
    </row>
    <row r="73" spans="1:8" ht="24.95" customHeight="1">
      <c r="A73" s="36">
        <f t="shared" si="2"/>
        <v>71</v>
      </c>
      <c r="B73" s="19">
        <f t="shared" si="3"/>
        <v>325.69999999999982</v>
      </c>
      <c r="C73" s="43">
        <v>5.5</v>
      </c>
      <c r="D73" s="20"/>
      <c r="E73" s="20" t="s">
        <v>314</v>
      </c>
      <c r="F73" s="49" t="s">
        <v>94</v>
      </c>
      <c r="G73" s="49" t="s">
        <v>160</v>
      </c>
      <c r="H73" s="20"/>
    </row>
    <row r="74" spans="1:8" ht="24.95" customHeight="1">
      <c r="A74" s="35">
        <f t="shared" si="2"/>
        <v>72</v>
      </c>
      <c r="B74" s="13">
        <f t="shared" si="3"/>
        <v>325.79999999999984</v>
      </c>
      <c r="C74" s="41">
        <v>0.1</v>
      </c>
      <c r="D74" s="5"/>
      <c r="E74" s="7" t="s">
        <v>161</v>
      </c>
      <c r="F74" s="47" t="s">
        <v>191</v>
      </c>
      <c r="G74" s="47"/>
      <c r="H74" s="14" t="s">
        <v>192</v>
      </c>
    </row>
    <row r="75" spans="1:8" ht="24.95" customHeight="1">
      <c r="A75" s="34">
        <f t="shared" si="2"/>
        <v>73</v>
      </c>
      <c r="B75" s="15">
        <f t="shared" si="3"/>
        <v>326.39999999999986</v>
      </c>
      <c r="C75" s="45">
        <v>0.6</v>
      </c>
      <c r="D75" s="6"/>
      <c r="E75" s="6" t="s">
        <v>162</v>
      </c>
      <c r="F75" s="54" t="s">
        <v>3</v>
      </c>
      <c r="G75" s="54" t="s">
        <v>167</v>
      </c>
      <c r="H75" s="6"/>
    </row>
    <row r="76" spans="1:8" ht="24.95" customHeight="1">
      <c r="A76" s="35">
        <f t="shared" si="2"/>
        <v>74</v>
      </c>
      <c r="B76" s="13">
        <f t="shared" si="3"/>
        <v>331.59999999999985</v>
      </c>
      <c r="C76" s="41">
        <v>5.2</v>
      </c>
      <c r="D76" s="5"/>
      <c r="E76" s="5" t="s">
        <v>165</v>
      </c>
      <c r="F76" s="47" t="s">
        <v>163</v>
      </c>
      <c r="G76" s="47" t="s">
        <v>166</v>
      </c>
      <c r="H76" s="5"/>
    </row>
    <row r="77" spans="1:8" ht="24.95" customHeight="1">
      <c r="A77" s="34">
        <f t="shared" si="2"/>
        <v>75</v>
      </c>
      <c r="B77" s="12">
        <f t="shared" si="3"/>
        <v>333.19999999999987</v>
      </c>
      <c r="C77" s="42">
        <v>1.6</v>
      </c>
      <c r="D77" s="1"/>
      <c r="E77" s="1" t="s">
        <v>168</v>
      </c>
      <c r="F77" s="48" t="s">
        <v>164</v>
      </c>
      <c r="G77" s="48" t="s">
        <v>169</v>
      </c>
      <c r="H77" s="1"/>
    </row>
    <row r="78" spans="1:8" ht="24.95" customHeight="1">
      <c r="A78" s="35">
        <f t="shared" si="2"/>
        <v>76</v>
      </c>
      <c r="B78" s="13">
        <f t="shared" si="3"/>
        <v>356.39999999999986</v>
      </c>
      <c r="C78" s="41">
        <v>23.2</v>
      </c>
      <c r="D78" s="5"/>
      <c r="E78" s="5" t="s">
        <v>170</v>
      </c>
      <c r="F78" s="47" t="s">
        <v>164</v>
      </c>
      <c r="G78" s="47" t="s">
        <v>185</v>
      </c>
      <c r="H78" s="16" t="s">
        <v>171</v>
      </c>
    </row>
    <row r="79" spans="1:8" ht="24.95" customHeight="1">
      <c r="A79" s="34">
        <f t="shared" si="2"/>
        <v>77</v>
      </c>
      <c r="B79" s="12">
        <f t="shared" si="3"/>
        <v>359.79999999999984</v>
      </c>
      <c r="C79" s="42">
        <v>3.4</v>
      </c>
      <c r="D79" s="1"/>
      <c r="E79" s="1" t="s">
        <v>173</v>
      </c>
      <c r="F79" s="48" t="s">
        <v>163</v>
      </c>
      <c r="G79" s="48" t="s">
        <v>172</v>
      </c>
      <c r="H79" s="59" t="s">
        <v>174</v>
      </c>
    </row>
    <row r="80" spans="1:8" ht="24.95" customHeight="1">
      <c r="A80" s="35">
        <f t="shared" si="2"/>
        <v>78</v>
      </c>
      <c r="B80" s="13">
        <f t="shared" si="3"/>
        <v>359.99999999999983</v>
      </c>
      <c r="C80" s="41">
        <v>0.2</v>
      </c>
      <c r="D80" s="5"/>
      <c r="E80" s="5" t="s">
        <v>175</v>
      </c>
      <c r="F80" s="47" t="s">
        <v>176</v>
      </c>
      <c r="G80" s="47" t="s">
        <v>172</v>
      </c>
      <c r="H80" s="5"/>
    </row>
    <row r="81" spans="1:8" ht="24.95" customHeight="1">
      <c r="A81" s="34">
        <f t="shared" si="2"/>
        <v>79</v>
      </c>
      <c r="B81" s="12">
        <f t="shared" si="3"/>
        <v>361.09999999999985</v>
      </c>
      <c r="C81" s="42">
        <v>1.1000000000000001</v>
      </c>
      <c r="D81" s="1"/>
      <c r="E81" s="1" t="s">
        <v>221</v>
      </c>
      <c r="F81" s="48" t="s">
        <v>163</v>
      </c>
      <c r="G81" s="48" t="s">
        <v>172</v>
      </c>
      <c r="H81" s="1"/>
    </row>
    <row r="82" spans="1:8" ht="24.95" customHeight="1">
      <c r="A82" s="35">
        <f t="shared" si="2"/>
        <v>80</v>
      </c>
      <c r="B82" s="13">
        <f t="shared" si="3"/>
        <v>361.79999999999984</v>
      </c>
      <c r="C82" s="41">
        <v>0.7</v>
      </c>
      <c r="D82" s="5"/>
      <c r="E82" s="5" t="s">
        <v>222</v>
      </c>
      <c r="F82" s="47" t="s">
        <v>164</v>
      </c>
      <c r="G82" s="47" t="s">
        <v>223</v>
      </c>
      <c r="H82" s="5"/>
    </row>
    <row r="83" spans="1:8" ht="24.95" customHeight="1">
      <c r="A83" s="34">
        <f t="shared" si="2"/>
        <v>81</v>
      </c>
      <c r="B83" s="12">
        <f t="shared" si="3"/>
        <v>362.39999999999986</v>
      </c>
      <c r="C83" s="42">
        <v>0.6</v>
      </c>
      <c r="D83" s="1"/>
      <c r="E83" s="1" t="s">
        <v>224</v>
      </c>
      <c r="F83" s="48" t="s">
        <v>176</v>
      </c>
      <c r="G83" s="48" t="s">
        <v>320</v>
      </c>
      <c r="H83" s="1" t="s">
        <v>178</v>
      </c>
    </row>
    <row r="84" spans="1:8" ht="24.95" customHeight="1">
      <c r="A84" s="36">
        <f t="shared" si="2"/>
        <v>82</v>
      </c>
      <c r="B84" s="91">
        <f t="shared" si="3"/>
        <v>362.89999999999986</v>
      </c>
      <c r="C84" s="92">
        <v>0.5</v>
      </c>
      <c r="D84" s="61"/>
      <c r="E84" s="20" t="s">
        <v>179</v>
      </c>
      <c r="F84" s="49" t="s">
        <v>180</v>
      </c>
      <c r="G84" s="86" t="s">
        <v>320</v>
      </c>
      <c r="H84" s="20"/>
    </row>
    <row r="85" spans="1:8" ht="24.95" customHeight="1">
      <c r="A85" s="36">
        <f t="shared" si="2"/>
        <v>83</v>
      </c>
      <c r="B85" s="91"/>
      <c r="C85" s="92"/>
      <c r="D85" s="20"/>
      <c r="E85" s="20" t="s">
        <v>181</v>
      </c>
      <c r="F85" s="49" t="s">
        <v>163</v>
      </c>
      <c r="G85" s="49" t="s">
        <v>177</v>
      </c>
      <c r="H85" s="20"/>
    </row>
    <row r="86" spans="1:8" ht="24.95" customHeight="1">
      <c r="A86" s="35">
        <f t="shared" si="2"/>
        <v>84</v>
      </c>
      <c r="B86" s="13">
        <f>B84+C86</f>
        <v>363.59999999999985</v>
      </c>
      <c r="C86" s="41">
        <v>0.7</v>
      </c>
      <c r="D86" s="5"/>
      <c r="E86" s="5" t="s">
        <v>182</v>
      </c>
      <c r="F86" s="47" t="s">
        <v>164</v>
      </c>
      <c r="G86" s="47" t="s">
        <v>169</v>
      </c>
      <c r="H86" s="5" t="s">
        <v>183</v>
      </c>
    </row>
    <row r="87" spans="1:8" ht="24.95" customHeight="1">
      <c r="A87" s="34">
        <f t="shared" si="2"/>
        <v>85</v>
      </c>
      <c r="B87" s="12">
        <f t="shared" si="3"/>
        <v>364.49999999999983</v>
      </c>
      <c r="C87" s="42">
        <v>0.9</v>
      </c>
      <c r="D87" s="1"/>
      <c r="E87" s="1" t="s">
        <v>184</v>
      </c>
      <c r="F87" s="48" t="s">
        <v>163</v>
      </c>
      <c r="G87" s="48" t="s">
        <v>185</v>
      </c>
      <c r="H87" s="1" t="s">
        <v>186</v>
      </c>
    </row>
    <row r="88" spans="1:8" ht="24.95" customHeight="1">
      <c r="A88" s="35">
        <f t="shared" si="2"/>
        <v>86</v>
      </c>
      <c r="B88" s="13">
        <f t="shared" si="3"/>
        <v>385.69999999999982</v>
      </c>
      <c r="C88" s="41">
        <v>21.2</v>
      </c>
      <c r="D88" s="5"/>
      <c r="E88" s="5" t="s">
        <v>187</v>
      </c>
      <c r="F88" s="47" t="s">
        <v>163</v>
      </c>
      <c r="G88" s="47" t="s">
        <v>188</v>
      </c>
      <c r="H88" s="5"/>
    </row>
    <row r="89" spans="1:8" ht="24.95" customHeight="1">
      <c r="A89" s="34">
        <f t="shared" si="2"/>
        <v>87</v>
      </c>
      <c r="B89" s="12">
        <f t="shared" si="3"/>
        <v>387.89999999999981</v>
      </c>
      <c r="C89" s="42">
        <v>2.2000000000000002</v>
      </c>
      <c r="D89" s="1"/>
      <c r="E89" s="1" t="s">
        <v>190</v>
      </c>
      <c r="F89" s="48" t="s">
        <v>164</v>
      </c>
      <c r="G89" s="48" t="s">
        <v>177</v>
      </c>
      <c r="H89" s="1" t="s">
        <v>189</v>
      </c>
    </row>
    <row r="90" spans="1:8" ht="24.95" customHeight="1">
      <c r="A90" s="36">
        <f t="shared" si="2"/>
        <v>88</v>
      </c>
      <c r="B90" s="19">
        <f t="shared" si="3"/>
        <v>388.89999999999981</v>
      </c>
      <c r="C90" s="43">
        <v>1</v>
      </c>
      <c r="D90" s="20"/>
      <c r="E90" s="20" t="s">
        <v>193</v>
      </c>
      <c r="F90" s="49" t="s">
        <v>194</v>
      </c>
      <c r="G90" s="49"/>
      <c r="H90" s="20"/>
    </row>
    <row r="91" spans="1:8" ht="24.95" customHeight="1">
      <c r="A91" s="34">
        <f t="shared" si="2"/>
        <v>89</v>
      </c>
      <c r="B91" s="12">
        <f t="shared" si="3"/>
        <v>388.99999999999983</v>
      </c>
      <c r="C91" s="42">
        <v>0.1</v>
      </c>
      <c r="D91" s="1"/>
      <c r="E91" s="1" t="s">
        <v>195</v>
      </c>
      <c r="F91" s="48" t="s">
        <v>164</v>
      </c>
      <c r="G91" s="48" t="s">
        <v>197</v>
      </c>
      <c r="H91" s="1" t="s">
        <v>196</v>
      </c>
    </row>
    <row r="92" spans="1:8" ht="24.95" customHeight="1">
      <c r="A92" s="35">
        <f t="shared" si="2"/>
        <v>90</v>
      </c>
      <c r="B92" s="13">
        <f t="shared" si="3"/>
        <v>389.09999999999985</v>
      </c>
      <c r="C92" s="41">
        <v>0.1</v>
      </c>
      <c r="D92" s="5"/>
      <c r="E92" s="5" t="s">
        <v>328</v>
      </c>
      <c r="F92" s="47" t="s">
        <v>163</v>
      </c>
      <c r="G92" s="47" t="s">
        <v>198</v>
      </c>
      <c r="H92" s="5" t="s">
        <v>329</v>
      </c>
    </row>
    <row r="93" spans="1:8" ht="24.95" customHeight="1">
      <c r="A93" s="34">
        <f t="shared" si="2"/>
        <v>91</v>
      </c>
      <c r="B93" s="12">
        <f t="shared" si="3"/>
        <v>397.99999999999983</v>
      </c>
      <c r="C93" s="42">
        <v>8.9</v>
      </c>
      <c r="D93" s="1"/>
      <c r="E93" s="1" t="s">
        <v>199</v>
      </c>
      <c r="F93" s="48" t="s">
        <v>164</v>
      </c>
      <c r="G93" s="48" t="s">
        <v>167</v>
      </c>
      <c r="H93" s="1" t="s">
        <v>200</v>
      </c>
    </row>
    <row r="94" spans="1:8" ht="24.95" customHeight="1">
      <c r="A94" s="35">
        <f t="shared" si="2"/>
        <v>92</v>
      </c>
      <c r="B94" s="13">
        <f t="shared" si="3"/>
        <v>399.79999999999984</v>
      </c>
      <c r="C94" s="41">
        <v>1.8</v>
      </c>
      <c r="D94" s="64"/>
      <c r="E94" s="66" t="s">
        <v>201</v>
      </c>
      <c r="F94" s="65" t="s">
        <v>202</v>
      </c>
      <c r="G94" s="65"/>
      <c r="H94" s="66"/>
    </row>
    <row r="95" spans="1:8" ht="24.95" customHeight="1">
      <c r="A95" s="34">
        <f t="shared" si="2"/>
        <v>93</v>
      </c>
      <c r="B95" s="12">
        <f t="shared" si="3"/>
        <v>406.09999999999985</v>
      </c>
      <c r="C95" s="42">
        <v>6.3</v>
      </c>
      <c r="D95" s="67"/>
      <c r="E95" s="68" t="s">
        <v>203</v>
      </c>
      <c r="F95" s="69" t="s">
        <v>204</v>
      </c>
      <c r="G95" s="77" t="s">
        <v>216</v>
      </c>
      <c r="H95" s="68"/>
    </row>
    <row r="96" spans="1:8" ht="24.95" customHeight="1">
      <c r="A96" s="35">
        <f t="shared" si="2"/>
        <v>94</v>
      </c>
      <c r="B96" s="13">
        <f t="shared" si="3"/>
        <v>411.19999999999987</v>
      </c>
      <c r="C96" s="41">
        <v>5.0999999999999996</v>
      </c>
      <c r="D96" s="70"/>
      <c r="E96" s="71" t="s">
        <v>205</v>
      </c>
      <c r="F96" s="72" t="s">
        <v>204</v>
      </c>
      <c r="G96" s="72"/>
      <c r="H96" s="85" t="s">
        <v>206</v>
      </c>
    </row>
    <row r="97" spans="1:8" ht="24.95" customHeight="1">
      <c r="A97" s="34">
        <f t="shared" si="2"/>
        <v>95</v>
      </c>
      <c r="B97" s="12">
        <f t="shared" si="3"/>
        <v>411.2999999999999</v>
      </c>
      <c r="C97" s="42">
        <v>0.1</v>
      </c>
      <c r="D97" s="67"/>
      <c r="E97" s="68" t="s">
        <v>208</v>
      </c>
      <c r="F97" s="69" t="s">
        <v>204</v>
      </c>
      <c r="G97" s="69" t="s">
        <v>207</v>
      </c>
      <c r="H97" s="68" t="s">
        <v>209</v>
      </c>
    </row>
    <row r="98" spans="1:8" ht="24.95" customHeight="1">
      <c r="A98" s="35">
        <f t="shared" si="2"/>
        <v>96</v>
      </c>
      <c r="B98" s="13">
        <f t="shared" si="3"/>
        <v>416.69999999999987</v>
      </c>
      <c r="C98" s="41">
        <v>5.4</v>
      </c>
      <c r="D98" s="5"/>
      <c r="E98" s="5" t="s">
        <v>210</v>
      </c>
      <c r="F98" s="47" t="s">
        <v>176</v>
      </c>
      <c r="G98" s="47" t="s">
        <v>167</v>
      </c>
      <c r="H98" s="5"/>
    </row>
    <row r="99" spans="1:8" ht="24.95" customHeight="1">
      <c r="A99" s="34">
        <f t="shared" si="2"/>
        <v>97</v>
      </c>
      <c r="B99" s="12">
        <f t="shared" si="3"/>
        <v>417.69999999999987</v>
      </c>
      <c r="C99" s="42">
        <v>1</v>
      </c>
      <c r="D99" s="1"/>
      <c r="E99" s="1" t="s">
        <v>211</v>
      </c>
      <c r="F99" s="48" t="s">
        <v>163</v>
      </c>
      <c r="G99" s="48" t="s">
        <v>167</v>
      </c>
      <c r="H99" s="1"/>
    </row>
    <row r="100" spans="1:8" ht="24.95" customHeight="1">
      <c r="A100" s="35">
        <f t="shared" si="2"/>
        <v>98</v>
      </c>
      <c r="B100" s="13">
        <f t="shared" si="3"/>
        <v>420.2999999999999</v>
      </c>
      <c r="C100" s="41">
        <v>2.6</v>
      </c>
      <c r="D100" s="5"/>
      <c r="E100" s="5" t="s">
        <v>213</v>
      </c>
      <c r="F100" s="47" t="s">
        <v>164</v>
      </c>
      <c r="G100" s="47" t="s">
        <v>215</v>
      </c>
      <c r="H100" s="5" t="s">
        <v>212</v>
      </c>
    </row>
    <row r="101" spans="1:8" ht="24.95" customHeight="1">
      <c r="A101" s="36">
        <f t="shared" si="2"/>
        <v>99</v>
      </c>
      <c r="B101" s="19">
        <f t="shared" si="3"/>
        <v>423.39999999999992</v>
      </c>
      <c r="C101" s="43">
        <v>3.1</v>
      </c>
      <c r="D101" s="20"/>
      <c r="E101" s="20" t="s">
        <v>214</v>
      </c>
      <c r="F101" s="49" t="s">
        <v>217</v>
      </c>
      <c r="G101" s="49" t="s">
        <v>215</v>
      </c>
      <c r="H101" s="20"/>
    </row>
    <row r="102" spans="1:8" ht="24.95" customHeight="1">
      <c r="A102" s="35">
        <f t="shared" si="2"/>
        <v>100</v>
      </c>
      <c r="B102" s="13">
        <f t="shared" si="3"/>
        <v>426.19999999999993</v>
      </c>
      <c r="C102" s="41">
        <v>2.8</v>
      </c>
      <c r="D102" s="5"/>
      <c r="E102" s="5" t="s">
        <v>218</v>
      </c>
      <c r="F102" s="47" t="s">
        <v>176</v>
      </c>
      <c r="G102" s="47" t="s">
        <v>215</v>
      </c>
      <c r="H102" s="5" t="s">
        <v>219</v>
      </c>
    </row>
    <row r="103" spans="1:8" ht="24.95" customHeight="1">
      <c r="A103" s="34">
        <f t="shared" si="2"/>
        <v>101</v>
      </c>
      <c r="B103" s="12">
        <f t="shared" si="3"/>
        <v>427.89999999999992</v>
      </c>
      <c r="C103" s="42">
        <v>1.7</v>
      </c>
      <c r="D103" s="1"/>
      <c r="E103" s="1" t="s">
        <v>220</v>
      </c>
      <c r="F103" s="48" t="s">
        <v>163</v>
      </c>
      <c r="G103" s="48" t="s">
        <v>310</v>
      </c>
      <c r="H103" s="1"/>
    </row>
    <row r="104" spans="1:8" ht="24.95" customHeight="1">
      <c r="A104" s="35">
        <f t="shared" si="2"/>
        <v>102</v>
      </c>
      <c r="B104" s="13">
        <f t="shared" si="3"/>
        <v>439.7999999999999</v>
      </c>
      <c r="C104" s="41">
        <v>11.9</v>
      </c>
      <c r="D104" s="5"/>
      <c r="E104" s="5" t="s">
        <v>226</v>
      </c>
      <c r="F104" s="47" t="s">
        <v>164</v>
      </c>
      <c r="G104" s="47" t="s">
        <v>225</v>
      </c>
      <c r="H104" s="5"/>
    </row>
    <row r="105" spans="1:8" ht="24.95" customHeight="1">
      <c r="A105" s="34">
        <f t="shared" si="2"/>
        <v>103</v>
      </c>
      <c r="B105" s="12">
        <f t="shared" si="3"/>
        <v>446.7999999999999</v>
      </c>
      <c r="C105" s="42">
        <v>7</v>
      </c>
      <c r="D105" s="1"/>
      <c r="E105" s="1" t="s">
        <v>227</v>
      </c>
      <c r="F105" s="48" t="s">
        <v>163</v>
      </c>
      <c r="G105" s="48" t="s">
        <v>228</v>
      </c>
      <c r="H105" s="1"/>
    </row>
    <row r="106" spans="1:8" ht="24.95" customHeight="1">
      <c r="A106" s="35">
        <f t="shared" si="2"/>
        <v>104</v>
      </c>
      <c r="B106" s="13">
        <f t="shared" si="3"/>
        <v>448.19999999999987</v>
      </c>
      <c r="C106" s="41">
        <v>1.4</v>
      </c>
      <c r="D106" s="5"/>
      <c r="E106" s="5" t="s">
        <v>229</v>
      </c>
      <c r="F106" s="47" t="s">
        <v>163</v>
      </c>
      <c r="G106" s="47" t="s">
        <v>231</v>
      </c>
      <c r="H106" s="16" t="s">
        <v>232</v>
      </c>
    </row>
    <row r="107" spans="1:8" ht="24.95" customHeight="1">
      <c r="A107" s="34">
        <f t="shared" si="2"/>
        <v>105</v>
      </c>
      <c r="B107" s="12">
        <f t="shared" si="3"/>
        <v>449.7999999999999</v>
      </c>
      <c r="C107" s="42">
        <v>1.6</v>
      </c>
      <c r="D107" s="1"/>
      <c r="E107" s="1" t="s">
        <v>234</v>
      </c>
      <c r="F107" s="48" t="s">
        <v>176</v>
      </c>
      <c r="G107" s="48" t="s">
        <v>231</v>
      </c>
      <c r="H107" s="59" t="s">
        <v>235</v>
      </c>
    </row>
    <row r="108" spans="1:8" ht="24.95" customHeight="1">
      <c r="A108" s="35">
        <f t="shared" si="2"/>
        <v>106</v>
      </c>
      <c r="B108" s="13">
        <f t="shared" si="3"/>
        <v>454.49999999999989</v>
      </c>
      <c r="C108" s="41">
        <v>4.7</v>
      </c>
      <c r="D108" s="5"/>
      <c r="E108" s="5" t="s">
        <v>233</v>
      </c>
      <c r="F108" s="47" t="s">
        <v>176</v>
      </c>
      <c r="G108" s="47" t="s">
        <v>230</v>
      </c>
      <c r="H108" s="5"/>
    </row>
    <row r="109" spans="1:8" ht="24.95" customHeight="1">
      <c r="A109" s="34">
        <f t="shared" si="2"/>
        <v>107</v>
      </c>
      <c r="B109" s="12">
        <f t="shared" si="3"/>
        <v>455.2999999999999</v>
      </c>
      <c r="C109" s="42">
        <v>0.8</v>
      </c>
      <c r="D109" s="1"/>
      <c r="E109" s="1" t="s">
        <v>224</v>
      </c>
      <c r="F109" s="48" t="s">
        <v>164</v>
      </c>
      <c r="G109" s="48" t="s">
        <v>236</v>
      </c>
      <c r="H109" s="1"/>
    </row>
    <row r="110" spans="1:8" ht="24.95" customHeight="1">
      <c r="A110" s="35">
        <f t="shared" si="2"/>
        <v>108</v>
      </c>
      <c r="B110" s="13">
        <f t="shared" si="3"/>
        <v>457.39999999999992</v>
      </c>
      <c r="C110" s="41">
        <v>2.1</v>
      </c>
      <c r="D110" s="5"/>
      <c r="E110" s="5" t="s">
        <v>237</v>
      </c>
      <c r="F110" s="47" t="s">
        <v>164</v>
      </c>
      <c r="G110" s="47" t="s">
        <v>238</v>
      </c>
      <c r="H110" s="5" t="s">
        <v>239</v>
      </c>
    </row>
    <row r="111" spans="1:8" ht="24.95" customHeight="1">
      <c r="A111" s="34">
        <f t="shared" si="2"/>
        <v>109</v>
      </c>
      <c r="B111" s="12">
        <f t="shared" si="3"/>
        <v>457.89999999999992</v>
      </c>
      <c r="C111" s="42">
        <v>0.5</v>
      </c>
      <c r="D111" s="1"/>
      <c r="E111" s="1" t="s">
        <v>240</v>
      </c>
      <c r="F111" s="48" t="s">
        <v>163</v>
      </c>
      <c r="G111" s="48" t="s">
        <v>241</v>
      </c>
      <c r="H111" s="1" t="s">
        <v>244</v>
      </c>
    </row>
    <row r="112" spans="1:8" ht="24.95" customHeight="1">
      <c r="A112" s="35">
        <f t="shared" si="2"/>
        <v>110</v>
      </c>
      <c r="B112" s="13">
        <f t="shared" si="3"/>
        <v>459.49999999999994</v>
      </c>
      <c r="C112" s="41">
        <v>1.6</v>
      </c>
      <c r="D112" s="5"/>
      <c r="E112" s="5" t="s">
        <v>242</v>
      </c>
      <c r="F112" s="47" t="s">
        <v>164</v>
      </c>
      <c r="G112" s="47" t="s">
        <v>243</v>
      </c>
      <c r="H112" s="5"/>
    </row>
    <row r="113" spans="1:8" ht="24.95" customHeight="1">
      <c r="A113" s="34">
        <f t="shared" si="2"/>
        <v>111</v>
      </c>
      <c r="B113" s="12">
        <f t="shared" si="3"/>
        <v>460.79999999999995</v>
      </c>
      <c r="C113" s="42">
        <v>1.3</v>
      </c>
      <c r="D113" s="1"/>
      <c r="E113" s="1" t="s">
        <v>245</v>
      </c>
      <c r="F113" s="48" t="s">
        <v>163</v>
      </c>
      <c r="G113" s="48"/>
      <c r="H113" s="1"/>
    </row>
    <row r="114" spans="1:8" ht="24.95" customHeight="1">
      <c r="A114" s="36">
        <f t="shared" si="2"/>
        <v>112</v>
      </c>
      <c r="B114" s="91">
        <f t="shared" si="3"/>
        <v>465.9</v>
      </c>
      <c r="C114" s="92">
        <v>5.0999999999999996</v>
      </c>
      <c r="D114" s="90"/>
      <c r="E114" s="20" t="s">
        <v>246</v>
      </c>
      <c r="F114" s="49" t="s">
        <v>247</v>
      </c>
      <c r="G114" s="49"/>
      <c r="H114" s="20"/>
    </row>
    <row r="115" spans="1:8" ht="24.95" customHeight="1">
      <c r="A115" s="36">
        <f t="shared" si="2"/>
        <v>113</v>
      </c>
      <c r="B115" s="91">
        <f t="shared" si="3"/>
        <v>465.9</v>
      </c>
      <c r="C115" s="92"/>
      <c r="D115" s="90"/>
      <c r="E115" s="20" t="s">
        <v>249</v>
      </c>
      <c r="F115" s="49" t="s">
        <v>163</v>
      </c>
      <c r="G115" s="49" t="s">
        <v>241</v>
      </c>
      <c r="H115" s="58"/>
    </row>
    <row r="116" spans="1:8" ht="24.95" customHeight="1">
      <c r="A116" s="35">
        <f t="shared" si="2"/>
        <v>114</v>
      </c>
      <c r="B116" s="13">
        <f t="shared" si="3"/>
        <v>471.4</v>
      </c>
      <c r="C116" s="41">
        <v>5.5</v>
      </c>
      <c r="D116" s="5"/>
      <c r="E116" s="5" t="s">
        <v>248</v>
      </c>
      <c r="F116" s="47" t="s">
        <v>164</v>
      </c>
      <c r="G116" s="47" t="s">
        <v>241</v>
      </c>
      <c r="H116" s="16" t="s">
        <v>250</v>
      </c>
    </row>
    <row r="117" spans="1:8" ht="24.95" customHeight="1">
      <c r="A117" s="34">
        <f t="shared" si="2"/>
        <v>115</v>
      </c>
      <c r="B117" s="12">
        <f t="shared" si="3"/>
        <v>471.59999999999997</v>
      </c>
      <c r="C117" s="42">
        <v>0.2</v>
      </c>
      <c r="D117" s="1"/>
      <c r="E117" s="1" t="s">
        <v>251</v>
      </c>
      <c r="F117" s="48" t="s">
        <v>163</v>
      </c>
      <c r="G117" s="48" t="s">
        <v>252</v>
      </c>
      <c r="H117" s="59" t="s">
        <v>253</v>
      </c>
    </row>
    <row r="118" spans="1:8" ht="24.95" customHeight="1">
      <c r="A118" s="35">
        <f t="shared" si="2"/>
        <v>116</v>
      </c>
      <c r="B118" s="13">
        <f t="shared" si="3"/>
        <v>476.99999999999994</v>
      </c>
      <c r="C118" s="41">
        <v>5.4</v>
      </c>
      <c r="D118" s="5"/>
      <c r="E118" s="5" t="s">
        <v>256</v>
      </c>
      <c r="F118" s="47" t="s">
        <v>254</v>
      </c>
      <c r="G118" s="47" t="s">
        <v>255</v>
      </c>
      <c r="H118" s="5" t="s">
        <v>260</v>
      </c>
    </row>
    <row r="119" spans="1:8" ht="24.95" customHeight="1">
      <c r="A119" s="34">
        <f t="shared" si="2"/>
        <v>117</v>
      </c>
      <c r="B119" s="12">
        <f t="shared" si="3"/>
        <v>479.19999999999993</v>
      </c>
      <c r="C119" s="42">
        <v>2.2000000000000002</v>
      </c>
      <c r="D119" s="1"/>
      <c r="E119" s="1" t="s">
        <v>259</v>
      </c>
      <c r="F119" s="48" t="s">
        <v>163</v>
      </c>
      <c r="G119" s="48" t="s">
        <v>257</v>
      </c>
      <c r="H119" s="1" t="s">
        <v>258</v>
      </c>
    </row>
    <row r="120" spans="1:8" ht="24.95" customHeight="1">
      <c r="A120" s="35">
        <f t="shared" si="2"/>
        <v>118</v>
      </c>
      <c r="B120" s="13">
        <f t="shared" si="3"/>
        <v>480.09999999999991</v>
      </c>
      <c r="C120" s="41">
        <v>0.9</v>
      </c>
      <c r="D120" s="5"/>
      <c r="E120" s="5" t="s">
        <v>261</v>
      </c>
      <c r="F120" s="47" t="s">
        <v>163</v>
      </c>
      <c r="G120" s="47" t="s">
        <v>265</v>
      </c>
      <c r="H120" s="5" t="s">
        <v>262</v>
      </c>
    </row>
    <row r="121" spans="1:8" ht="24.95" customHeight="1">
      <c r="A121" s="34">
        <f t="shared" si="2"/>
        <v>119</v>
      </c>
      <c r="B121" s="12">
        <f t="shared" si="3"/>
        <v>482.89999999999992</v>
      </c>
      <c r="C121" s="42">
        <v>2.8</v>
      </c>
      <c r="D121" s="1"/>
      <c r="E121" s="1" t="s">
        <v>263</v>
      </c>
      <c r="F121" s="48" t="s">
        <v>176</v>
      </c>
      <c r="G121" s="48" t="s">
        <v>264</v>
      </c>
      <c r="H121" s="1"/>
    </row>
    <row r="122" spans="1:8" ht="24.95" customHeight="1">
      <c r="A122" s="35">
        <f t="shared" si="2"/>
        <v>120</v>
      </c>
      <c r="B122" s="13">
        <f t="shared" si="3"/>
        <v>486.09999999999991</v>
      </c>
      <c r="C122" s="41">
        <v>3.2</v>
      </c>
      <c r="D122" s="5"/>
      <c r="E122" s="5" t="s">
        <v>266</v>
      </c>
      <c r="F122" s="47" t="s">
        <v>163</v>
      </c>
      <c r="G122" s="47" t="s">
        <v>267</v>
      </c>
      <c r="H122" s="5" t="s">
        <v>268</v>
      </c>
    </row>
    <row r="123" spans="1:8" ht="24.95" customHeight="1">
      <c r="A123" s="34">
        <f t="shared" si="2"/>
        <v>121</v>
      </c>
      <c r="B123" s="12">
        <f t="shared" si="3"/>
        <v>486.99999999999989</v>
      </c>
      <c r="C123" s="42">
        <v>0.9</v>
      </c>
      <c r="D123" s="1"/>
      <c r="E123" s="1" t="s">
        <v>269</v>
      </c>
      <c r="F123" s="48" t="s">
        <v>163</v>
      </c>
      <c r="G123" s="48"/>
      <c r="H123" s="1" t="s">
        <v>270</v>
      </c>
    </row>
    <row r="124" spans="1:8" ht="24.95" customHeight="1">
      <c r="A124" s="35">
        <f t="shared" si="2"/>
        <v>122</v>
      </c>
      <c r="B124" s="13">
        <f t="shared" si="3"/>
        <v>487.09999999999991</v>
      </c>
      <c r="C124" s="41">
        <v>0.1</v>
      </c>
      <c r="D124" s="5"/>
      <c r="E124" s="5" t="s">
        <v>273</v>
      </c>
      <c r="F124" s="47" t="s">
        <v>271</v>
      </c>
      <c r="G124" s="47"/>
      <c r="H124" s="5"/>
    </row>
    <row r="125" spans="1:8" ht="24.95" customHeight="1">
      <c r="A125" s="36">
        <f t="shared" si="2"/>
        <v>123</v>
      </c>
      <c r="B125" s="19">
        <f t="shared" si="3"/>
        <v>487.19999999999993</v>
      </c>
      <c r="C125" s="43">
        <v>0.1</v>
      </c>
      <c r="D125" s="61"/>
      <c r="E125" s="20" t="s">
        <v>272</v>
      </c>
      <c r="F125" s="49" t="s">
        <v>180</v>
      </c>
      <c r="G125" s="49"/>
      <c r="H125" s="20"/>
    </row>
    <row r="126" spans="1:8" ht="24.95" customHeight="1">
      <c r="A126" s="35">
        <f t="shared" si="2"/>
        <v>124</v>
      </c>
      <c r="B126" s="13">
        <f t="shared" si="3"/>
        <v>487.39999999999992</v>
      </c>
      <c r="C126" s="41">
        <v>0.2</v>
      </c>
      <c r="D126" s="5"/>
      <c r="E126" s="5" t="s">
        <v>274</v>
      </c>
      <c r="F126" s="47" t="s">
        <v>163</v>
      </c>
      <c r="G126" s="47" t="s">
        <v>267</v>
      </c>
      <c r="H126" s="5"/>
    </row>
    <row r="127" spans="1:8" ht="24.95" customHeight="1">
      <c r="A127" s="34">
        <f t="shared" si="2"/>
        <v>125</v>
      </c>
      <c r="B127" s="12">
        <f t="shared" si="3"/>
        <v>492.39999999999992</v>
      </c>
      <c r="C127" s="42">
        <v>5</v>
      </c>
      <c r="D127" s="1"/>
      <c r="E127" s="1" t="s">
        <v>275</v>
      </c>
      <c r="F127" s="48" t="s">
        <v>164</v>
      </c>
      <c r="G127" s="48" t="s">
        <v>198</v>
      </c>
      <c r="H127" s="1" t="s">
        <v>277</v>
      </c>
    </row>
    <row r="128" spans="1:8" ht="24.95" customHeight="1">
      <c r="A128" s="35">
        <f t="shared" si="2"/>
        <v>126</v>
      </c>
      <c r="B128" s="13">
        <f t="shared" si="3"/>
        <v>494.59999999999991</v>
      </c>
      <c r="C128" s="41">
        <v>2.2000000000000002</v>
      </c>
      <c r="D128" s="5"/>
      <c r="E128" s="5" t="s">
        <v>278</v>
      </c>
      <c r="F128" s="47" t="s">
        <v>176</v>
      </c>
      <c r="G128" s="47" t="s">
        <v>198</v>
      </c>
      <c r="H128" s="5" t="s">
        <v>279</v>
      </c>
    </row>
    <row r="129" spans="1:8" ht="24.95" customHeight="1">
      <c r="A129" s="34">
        <f t="shared" si="2"/>
        <v>127</v>
      </c>
      <c r="B129" s="12">
        <f t="shared" si="3"/>
        <v>499.69999999999993</v>
      </c>
      <c r="C129" s="42">
        <v>5.0999999999999996</v>
      </c>
      <c r="D129" s="1"/>
      <c r="E129" s="1" t="s">
        <v>280</v>
      </c>
      <c r="F129" s="48" t="s">
        <v>176</v>
      </c>
      <c r="G129" s="48" t="s">
        <v>198</v>
      </c>
      <c r="H129" s="1" t="s">
        <v>281</v>
      </c>
    </row>
    <row r="130" spans="1:8" ht="24.95" customHeight="1">
      <c r="A130" s="36">
        <f t="shared" si="2"/>
        <v>128</v>
      </c>
      <c r="B130" s="19">
        <f t="shared" si="3"/>
        <v>507.49999999999994</v>
      </c>
      <c r="C130" s="43">
        <v>7.8</v>
      </c>
      <c r="D130" s="20"/>
      <c r="E130" s="20" t="s">
        <v>282</v>
      </c>
      <c r="F130" s="49" t="s">
        <v>217</v>
      </c>
      <c r="G130" s="49" t="s">
        <v>198</v>
      </c>
      <c r="H130" s="20"/>
    </row>
    <row r="131" spans="1:8" ht="24.95" customHeight="1">
      <c r="A131" s="34">
        <f t="shared" si="2"/>
        <v>129</v>
      </c>
      <c r="B131" s="12">
        <f t="shared" si="3"/>
        <v>509.29999999999995</v>
      </c>
      <c r="C131" s="42">
        <v>1.8</v>
      </c>
      <c r="D131" s="1"/>
      <c r="E131" s="1" t="s">
        <v>283</v>
      </c>
      <c r="F131" s="48" t="s">
        <v>176</v>
      </c>
      <c r="G131" s="48" t="s">
        <v>284</v>
      </c>
      <c r="H131" s="59" t="s">
        <v>285</v>
      </c>
    </row>
    <row r="132" spans="1:8" ht="24.95" customHeight="1">
      <c r="A132" s="35">
        <f t="shared" si="2"/>
        <v>130</v>
      </c>
      <c r="B132" s="13">
        <f t="shared" si="3"/>
        <v>515.69999999999993</v>
      </c>
      <c r="C132" s="41">
        <v>6.4</v>
      </c>
      <c r="D132" s="5"/>
      <c r="E132" s="5" t="s">
        <v>321</v>
      </c>
      <c r="F132" s="47" t="s">
        <v>176</v>
      </c>
      <c r="G132" s="47" t="s">
        <v>238</v>
      </c>
      <c r="H132" s="5"/>
    </row>
    <row r="133" spans="1:8" ht="24.95" customHeight="1">
      <c r="A133" s="34">
        <f t="shared" ref="A133:A147" si="4">A132+1</f>
        <v>131</v>
      </c>
      <c r="B133" s="12">
        <f t="shared" si="3"/>
        <v>519.29999999999995</v>
      </c>
      <c r="C133" s="42">
        <v>3.6</v>
      </c>
      <c r="D133" s="1"/>
      <c r="E133" s="1" t="s">
        <v>286</v>
      </c>
      <c r="F133" s="48" t="s">
        <v>287</v>
      </c>
      <c r="G133" s="48" t="s">
        <v>198</v>
      </c>
      <c r="H133" s="1" t="s">
        <v>288</v>
      </c>
    </row>
    <row r="134" spans="1:8" ht="24.95" customHeight="1">
      <c r="A134" s="36">
        <f t="shared" si="4"/>
        <v>132</v>
      </c>
      <c r="B134" s="19">
        <f t="shared" si="3"/>
        <v>548.79999999999995</v>
      </c>
      <c r="C134" s="43">
        <v>29.5</v>
      </c>
      <c r="D134" s="20"/>
      <c r="E134" s="20" t="s">
        <v>289</v>
      </c>
      <c r="F134" s="49"/>
      <c r="G134" s="49" t="s">
        <v>198</v>
      </c>
      <c r="H134" s="20"/>
    </row>
    <row r="135" spans="1:8" ht="24.95" customHeight="1">
      <c r="A135" s="34">
        <f t="shared" si="4"/>
        <v>133</v>
      </c>
      <c r="B135" s="12">
        <f t="shared" ref="B135:B147" si="5">B134+C135</f>
        <v>556.19999999999993</v>
      </c>
      <c r="C135" s="42">
        <v>7.4</v>
      </c>
      <c r="D135" s="1"/>
      <c r="E135" s="1" t="s">
        <v>291</v>
      </c>
      <c r="F135" s="48" t="s">
        <v>176</v>
      </c>
      <c r="G135" s="48" t="s">
        <v>198</v>
      </c>
      <c r="H135" s="1" t="s">
        <v>292</v>
      </c>
    </row>
    <row r="136" spans="1:8" ht="24.95" customHeight="1">
      <c r="A136" s="35">
        <f t="shared" si="4"/>
        <v>134</v>
      </c>
      <c r="B136" s="13">
        <f t="shared" si="5"/>
        <v>566.4</v>
      </c>
      <c r="C136" s="41">
        <v>10.199999999999999</v>
      </c>
      <c r="D136" s="5"/>
      <c r="E136" s="5" t="s">
        <v>293</v>
      </c>
      <c r="F136" s="47" t="s">
        <v>164</v>
      </c>
      <c r="G136" s="47" t="s">
        <v>294</v>
      </c>
      <c r="H136" s="5"/>
    </row>
    <row r="137" spans="1:8" ht="24.95" customHeight="1">
      <c r="A137" s="34">
        <f t="shared" si="4"/>
        <v>135</v>
      </c>
      <c r="B137" s="12">
        <f t="shared" si="5"/>
        <v>573.69999999999993</v>
      </c>
      <c r="C137" s="42">
        <v>7.3</v>
      </c>
      <c r="D137" s="1"/>
      <c r="E137" s="1" t="s">
        <v>295</v>
      </c>
      <c r="F137" s="48" t="s">
        <v>163</v>
      </c>
      <c r="G137" s="48"/>
      <c r="H137" s="1"/>
    </row>
    <row r="138" spans="1:8" ht="24.95" customHeight="1">
      <c r="A138" s="36">
        <f t="shared" si="4"/>
        <v>136</v>
      </c>
      <c r="B138" s="19">
        <f t="shared" si="5"/>
        <v>574.09999999999991</v>
      </c>
      <c r="C138" s="43">
        <v>0.4</v>
      </c>
      <c r="D138" s="61"/>
      <c r="E138" s="20" t="s">
        <v>296</v>
      </c>
      <c r="F138" s="49" t="s">
        <v>217</v>
      </c>
      <c r="G138" s="49"/>
      <c r="H138" s="20"/>
    </row>
    <row r="139" spans="1:8" ht="24.95" customHeight="1">
      <c r="A139" s="34">
        <f t="shared" si="4"/>
        <v>137</v>
      </c>
      <c r="B139" s="12">
        <f t="shared" si="5"/>
        <v>574.49999999999989</v>
      </c>
      <c r="C139" s="42">
        <v>0.4</v>
      </c>
      <c r="D139" s="1"/>
      <c r="E139" s="1"/>
      <c r="F139" s="48" t="s">
        <v>163</v>
      </c>
      <c r="G139" s="48" t="s">
        <v>294</v>
      </c>
      <c r="H139" s="1"/>
    </row>
    <row r="140" spans="1:8" ht="24.95" customHeight="1">
      <c r="A140" s="35">
        <f t="shared" si="4"/>
        <v>138</v>
      </c>
      <c r="B140" s="13">
        <f t="shared" si="5"/>
        <v>575.99999999999989</v>
      </c>
      <c r="C140" s="41">
        <v>1.5</v>
      </c>
      <c r="D140" s="5"/>
      <c r="E140" s="5" t="s">
        <v>297</v>
      </c>
      <c r="F140" s="47" t="s">
        <v>176</v>
      </c>
      <c r="G140" s="47" t="s">
        <v>298</v>
      </c>
      <c r="H140" s="5"/>
    </row>
    <row r="141" spans="1:8" ht="24.95" customHeight="1">
      <c r="A141" s="34">
        <f t="shared" si="4"/>
        <v>139</v>
      </c>
      <c r="B141" s="12">
        <f t="shared" si="5"/>
        <v>581.49999999999989</v>
      </c>
      <c r="C141" s="42">
        <v>5.5</v>
      </c>
      <c r="D141" s="1"/>
      <c r="E141" s="1" t="s">
        <v>43</v>
      </c>
      <c r="F141" s="48" t="s">
        <v>163</v>
      </c>
      <c r="G141" s="48" t="s">
        <v>299</v>
      </c>
      <c r="H141" s="1" t="s">
        <v>300</v>
      </c>
    </row>
    <row r="142" spans="1:8" ht="24.95" customHeight="1">
      <c r="A142" s="35">
        <f t="shared" si="4"/>
        <v>140</v>
      </c>
      <c r="B142" s="13">
        <f t="shared" si="5"/>
        <v>594.49999999999989</v>
      </c>
      <c r="C142" s="41">
        <v>13</v>
      </c>
      <c r="D142" s="5"/>
      <c r="E142" s="5" t="s">
        <v>301</v>
      </c>
      <c r="F142" s="47" t="s">
        <v>176</v>
      </c>
      <c r="G142" s="47" t="s">
        <v>299</v>
      </c>
      <c r="H142" s="16" t="s">
        <v>302</v>
      </c>
    </row>
    <row r="143" spans="1:8" ht="24.95" customHeight="1">
      <c r="A143" s="34">
        <f t="shared" si="4"/>
        <v>141</v>
      </c>
      <c r="B143" s="12">
        <f t="shared" si="5"/>
        <v>601.59999999999991</v>
      </c>
      <c r="C143" s="42">
        <v>7.1</v>
      </c>
      <c r="D143" s="1"/>
      <c r="E143" s="1" t="s">
        <v>303</v>
      </c>
      <c r="F143" s="48" t="s">
        <v>163</v>
      </c>
      <c r="G143" s="48" t="s">
        <v>299</v>
      </c>
      <c r="H143" s="1"/>
    </row>
    <row r="144" spans="1:8" ht="24.95" customHeight="1">
      <c r="A144" s="35">
        <f t="shared" si="4"/>
        <v>142</v>
      </c>
      <c r="B144" s="13">
        <f t="shared" si="5"/>
        <v>602.69999999999993</v>
      </c>
      <c r="C144" s="41">
        <v>1.1000000000000001</v>
      </c>
      <c r="D144" s="5"/>
      <c r="E144" s="5" t="s">
        <v>304</v>
      </c>
      <c r="F144" s="47" t="s">
        <v>163</v>
      </c>
      <c r="G144" s="47" t="s">
        <v>299</v>
      </c>
      <c r="H144" s="5"/>
    </row>
    <row r="145" spans="1:8" ht="24.95" customHeight="1">
      <c r="A145" s="34">
        <f t="shared" si="4"/>
        <v>143</v>
      </c>
      <c r="B145" s="12">
        <f t="shared" si="5"/>
        <v>603.59999999999991</v>
      </c>
      <c r="C145" s="42">
        <v>0.9</v>
      </c>
      <c r="D145" s="1"/>
      <c r="E145" s="1" t="s">
        <v>305</v>
      </c>
      <c r="F145" s="48" t="s">
        <v>164</v>
      </c>
      <c r="G145" s="48" t="s">
        <v>188</v>
      </c>
      <c r="H145" s="1" t="s">
        <v>306</v>
      </c>
    </row>
    <row r="146" spans="1:8" ht="24.95" customHeight="1">
      <c r="A146" s="36">
        <f t="shared" si="4"/>
        <v>144</v>
      </c>
      <c r="B146" s="91">
        <f t="shared" si="5"/>
        <v>606.39999999999986</v>
      </c>
      <c r="C146" s="92">
        <v>2.8</v>
      </c>
      <c r="D146" s="90"/>
      <c r="E146" s="20" t="s">
        <v>307</v>
      </c>
      <c r="F146" s="49" t="s">
        <v>164</v>
      </c>
      <c r="G146" s="49"/>
      <c r="H146" s="20" t="s">
        <v>276</v>
      </c>
    </row>
    <row r="147" spans="1:8" ht="24.95" customHeight="1">
      <c r="A147" s="36">
        <f t="shared" si="4"/>
        <v>145</v>
      </c>
      <c r="B147" s="91">
        <f t="shared" si="5"/>
        <v>606.39999999999986</v>
      </c>
      <c r="C147" s="92"/>
      <c r="D147" s="90"/>
      <c r="E147" s="20" t="s">
        <v>308</v>
      </c>
      <c r="F147" s="49"/>
      <c r="G147" s="49"/>
      <c r="H147" s="20" t="s">
        <v>12</v>
      </c>
    </row>
  </sheetData>
  <mergeCells count="12">
    <mergeCell ref="A1:H1"/>
    <mergeCell ref="D114:D115"/>
    <mergeCell ref="B114:B115"/>
    <mergeCell ref="C114:C115"/>
    <mergeCell ref="D146:D147"/>
    <mergeCell ref="C146:C147"/>
    <mergeCell ref="B146:B147"/>
    <mergeCell ref="B3:B4"/>
    <mergeCell ref="C3:C4"/>
    <mergeCell ref="D3:D4"/>
    <mergeCell ref="B84:B85"/>
    <mergeCell ref="C84:C85"/>
  </mergeCells>
  <phoneticPr fontId="6"/>
  <printOptions horizontalCentered="1" verticalCentered="1"/>
  <pageMargins left="0.19685039370078741" right="0.19685039370078741" top="0.59055118110236227" bottom="0.59055118110236227" header="0" footer="0"/>
  <pageSetup paperSize="9" scale="75" orientation="landscape" horizontalDpi="4294967293" verticalDpi="4294967293" r:id="rId1"/>
  <rowBreaks count="2" manualBreakCount="2">
    <brk id="29" max="16383" man="1"/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astyle</cp:lastModifiedBy>
  <cp:lastPrinted>2019-10-16T15:27:17Z</cp:lastPrinted>
  <dcterms:created xsi:type="dcterms:W3CDTF">2015-01-29T02:38:52Z</dcterms:created>
  <dcterms:modified xsi:type="dcterms:W3CDTF">2020-03-02T14:40:56Z</dcterms:modified>
</cp:coreProperties>
</file>